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20" windowHeight="6795" activeTab="0"/>
  </bookViews>
  <sheets>
    <sheet name="SANSKI MOST" sheetId="1" r:id="rId1"/>
    <sheet name="Parameters" sheetId="2" r:id="rId2"/>
    <sheet name="Calculation Methods" sheetId="3" r:id="rId3"/>
  </sheets>
  <definedNames>
    <definedName name="_xlfn.QUARTILE.INC" hidden="1">#NAME?</definedName>
  </definedNames>
  <calcPr fullCalcOnLoad="1"/>
</workbook>
</file>

<file path=xl/sharedStrings.xml><?xml version="1.0" encoding="utf-8"?>
<sst xmlns="http://schemas.openxmlformats.org/spreadsheetml/2006/main" count="1026" uniqueCount="294">
  <si>
    <t>Station Header Record</t>
  </si>
  <si>
    <t>Country_Name</t>
  </si>
  <si>
    <t>Station_Name</t>
  </si>
  <si>
    <t>WMO_Number</t>
  </si>
  <si>
    <t>Latitude</t>
  </si>
  <si>
    <t>Longitude</t>
  </si>
  <si>
    <t>Station_Height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</si>
  <si>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</si>
  <si>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</si>
  <si>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</si>
  <si>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</si>
  <si>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</si>
  <si>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</si>
  <si>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</si>
  <si>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</si>
  <si>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</si>
  <si>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</si>
  <si>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</si>
  <si>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</si>
  <si>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</si>
  <si>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</si>
  <si>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</si>
  <si>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</si>
  <si>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</si>
  <si>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</si>
  <si>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</si>
  <si>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</si>
  <si>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</si>
  <si>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</si>
  <si>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</si>
  <si>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</si>
  <si>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</si>
  <si>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</si>
  <si>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</si>
  <si>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</si>
  <si>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</si>
  <si>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</si>
  <si>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</si>
  <si>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</si>
  <si>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</si>
  <si>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</si>
  <si>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</si>
  <si>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</si>
  <si>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</si>
  <si>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</si>
  <si>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Number_of_Days_with_Minimum_Temperature_&lt;_0_Deg_C</t>
  </si>
  <si>
    <t>Cloud_Amount</t>
  </si>
  <si>
    <t>okta</t>
  </si>
  <si>
    <t>Snowfall</t>
  </si>
  <si>
    <t>cm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</si>
  <si>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</si>
  <si>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</si>
  <si>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</si>
  <si>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</si>
  <si>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</si>
  <si>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</si>
  <si>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</si>
  <si>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</si>
  <si>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</si>
  <si>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</si>
  <si>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</si>
  <si>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</si>
  <si>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</si>
  <si>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</si>
  <si>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</si>
  <si>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</si>
  <si>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</si>
  <si>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</si>
  <si>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</si>
  <si>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</si>
  <si>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</si>
  <si>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</si>
  <si>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</si>
  <si>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</si>
  <si>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</si>
  <si>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</si>
  <si>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</si>
  <si>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</si>
  <si>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</si>
  <si>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</si>
  <si>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</si>
  <si>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</si>
  <si>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</si>
  <si>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</si>
  <si>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</si>
  <si>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</si>
  <si>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</si>
  <si>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</si>
  <si>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</si>
  <si>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</si>
  <si>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</si>
  <si>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</si>
  <si>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</si>
  <si>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</si>
  <si>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</si>
  <si>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</si>
  <si>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</si>
  <si>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</si>
  <si>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</si>
  <si>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</si>
  <si>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</si>
  <si>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</si>
  <si>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</si>
  <si>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</si>
  <si>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</si>
  <si>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</si>
  <si>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</si>
  <si>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</si>
  <si>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</si>
  <si>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</si>
  <si>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</si>
  <si>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</si>
  <si>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</si>
  <si>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</si>
  <si>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</si>
  <si>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</si>
  <si>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</si>
  <si>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</si>
  <si>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</si>
  <si>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</si>
  <si>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</si>
  <si>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</si>
  <si>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</si>
  <si>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</si>
  <si>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</si>
  <si>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</si>
  <si>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</si>
  <si>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</si>
  <si>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</si>
  <si>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</si>
  <si>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</si>
  <si>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</si>
  <si>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</si>
  <si>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</si>
  <si>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</si>
  <si>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</si>
  <si>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</si>
  <si>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</si>
  <si>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</si>
  <si>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</si>
  <si>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</si>
  <si>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</si>
  <si>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</si>
  <si>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</si>
  <si>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</si>
  <si>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</si>
  <si>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</si>
  <si>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</si>
  <si>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</si>
  <si>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</si>
  <si>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</si>
  <si>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</si>
  <si>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</si>
  <si>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</si>
  <si>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</si>
  <si>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</si>
  <si>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</si>
  <si>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</si>
  <si>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</si>
  <si>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</si>
  <si>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</si>
  <si>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</si>
  <si>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</si>
  <si>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</si>
  <si>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</si>
  <si>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</si>
  <si>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</si>
  <si>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</si>
  <si>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</si>
  <si>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</si>
  <si>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</si>
  <si>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</si>
  <si>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</si>
  <si>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</si>
  <si>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</si>
  <si>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</si>
  <si>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</si>
  <si>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</si>
  <si>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</si>
  <si>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</si>
  <si>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</si>
  <si>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</si>
  <si>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</si>
  <si>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</si>
  <si>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</si>
  <si>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</si>
  <si>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</si>
  <si>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</si>
  <si>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</si>
  <si>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</si>
  <si>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</si>
  <si>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</si>
  <si>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</si>
  <si>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</si>
  <si>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</si>
  <si>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</si>
  <si>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</si>
  <si>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</si>
  <si>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</si>
  <si>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</si>
  <si>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</si>
  <si>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</si>
  <si>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</si>
  <si>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</si>
  <si>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</si>
  <si>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</si>
  <si>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</si>
  <si>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</si>
  <si>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</si>
  <si>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</si>
  <si>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</si>
  <si>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</si>
  <si>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</si>
  <si>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</si>
  <si>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</si>
  <si>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</si>
  <si>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</si>
  <si>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</si>
  <si>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</si>
  <si>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</si>
  <si>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</si>
  <si>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</si>
  <si>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</si>
  <si>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</si>
  <si>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</si>
  <si>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</si>
  <si>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</si>
  <si>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</si>
  <si>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</si>
  <si>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</si>
  <si>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</si>
  <si>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</si>
  <si>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</si>
  <si>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</si>
  <si>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</si>
  <si>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</si>
  <si>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</si>
  <si>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</si>
  <si>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</si>
  <si>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</si>
  <si>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</si>
  <si>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</si>
  <si>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</si>
  <si>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</si>
  <si>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count</t>
  </si>
  <si>
    <t>Count</t>
  </si>
  <si>
    <t>Count Parameter - Average Number of days</t>
  </si>
  <si>
    <t>BOSNIA _AND_HERZEGOVINA</t>
  </si>
  <si>
    <t>Number_of_Days_with_Maximum_Temperature_&gt;=_25_Deg_C</t>
  </si>
  <si>
    <t>Mean_Station_-Level_Pressure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</si>
  <si>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</si>
  <si>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</si>
  <si>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</si>
  <si>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</si>
  <si>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 _Value_of_Daily_Precipitation</t>
  </si>
  <si>
    <t>Mean_Number_of_days_with_Thunder</t>
  </si>
  <si>
    <t>Mean_Number_of_days_with_Hail</t>
  </si>
  <si>
    <t>Number_of_days_with Snow_depth_&gt;10_cm</t>
  </si>
  <si>
    <t>MInDate</t>
  </si>
  <si>
    <t>World Meteorological Organization Climate Normals for 1991-2020</t>
  </si>
  <si>
    <t>Number_of_Days_with_Maximum_Temperature_&gt;=_30_Deg_C</t>
  </si>
  <si>
    <t>tenths</t>
  </si>
  <si>
    <t>2001 /25</t>
  </si>
  <si>
    <t>1997 /29</t>
  </si>
  <si>
    <t>2012 /09</t>
  </si>
  <si>
    <r>
      <t>Number_of_Days_with_Daily_Precipitation_</t>
    </r>
    <r>
      <rPr>
        <sz val="12"/>
        <rFont val="Calibri"/>
        <family val="2"/>
      </rPr>
      <t>≥ _0.1_mm</t>
    </r>
  </si>
  <si>
    <r>
      <t>Number_of_Days_with_Daily_Precipitation_</t>
    </r>
    <r>
      <rPr>
        <sz val="12"/>
        <rFont val="Calibri"/>
        <family val="2"/>
      </rPr>
      <t>≥ _5.0_mm</t>
    </r>
  </si>
  <si>
    <r>
      <t>Number_of_Days_with_Daily_Precipitation_</t>
    </r>
    <r>
      <rPr>
        <sz val="12"/>
        <rFont val="Calibri"/>
        <family val="2"/>
      </rPr>
      <t>≥10.0_mm</t>
    </r>
  </si>
  <si>
    <r>
      <t>Number_of_Days_with_Daily_Precipitation_</t>
    </r>
    <r>
      <rPr>
        <sz val="12"/>
        <rFont val="Calibri"/>
        <family val="2"/>
      </rPr>
      <t>≥50.0_mm</t>
    </r>
  </si>
  <si>
    <t>2001 /08</t>
  </si>
  <si>
    <t>2008 /25</t>
  </si>
  <si>
    <t>2007 /25</t>
  </si>
  <si>
    <t>2013 /23</t>
  </si>
  <si>
    <t>44|45|58|N</t>
  </si>
  <si>
    <t>016|40|06|E</t>
  </si>
  <si>
    <t>2008 /27</t>
  </si>
  <si>
    <t>2005 /2</t>
  </si>
  <si>
    <t>1997 /14</t>
  </si>
  <si>
    <t>1995 /4</t>
  </si>
  <si>
    <t>1997 /1</t>
  </si>
  <si>
    <t>1996 /21</t>
  </si>
  <si>
    <t>2009 /21</t>
  </si>
  <si>
    <t>2012 /29</t>
  </si>
  <si>
    <t>2013 /29</t>
  </si>
  <si>
    <t>2017  /04</t>
  </si>
  <si>
    <t>2015 /17</t>
  </si>
  <si>
    <t>2015  /09</t>
  </si>
  <si>
    <t>2009  /25</t>
  </si>
  <si>
    <t>2003 /13</t>
  </si>
  <si>
    <t>1998 /31</t>
  </si>
  <si>
    <t>2018 /26</t>
  </si>
  <si>
    <t>1995 /23</t>
  </si>
  <si>
    <t>SANSKI_ MOST</t>
  </si>
  <si>
    <t>0-20000-0-14537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</si>
</sst>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"/>
    <numFmt numFmtId="179" formatCode="[$-409]dddd\,\ mmmm\ d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10" xfId="0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right"/>
      <protection locked="0"/>
    </xf>
    <xf numFmtId="0" fontId="48" fillId="0" borderId="10" xfId="0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right"/>
      <protection locked="0"/>
    </xf>
    <xf numFmtId="0" fontId="51" fillId="0" borderId="0" xfId="0" applyFont="1" applyAlignment="1">
      <alignment/>
    </xf>
    <xf numFmtId="0" fontId="50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righ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right"/>
      <protection locked="0"/>
    </xf>
    <xf numFmtId="0" fontId="50" fillId="0" borderId="10" xfId="0" applyFont="1" applyBorder="1" applyAlignment="1" applyProtection="1">
      <alignment horizontal="left"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0" fontId="50" fillId="33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left"/>
      <protection locked="0"/>
    </xf>
    <xf numFmtId="0" fontId="29" fillId="0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 horizontal="right"/>
      <protection locked="0"/>
    </xf>
    <xf numFmtId="178" fontId="2" fillId="0" borderId="11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178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178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 locked="0"/>
    </xf>
    <xf numFmtId="0" fontId="29" fillId="0" borderId="10" xfId="0" applyFont="1" applyFill="1" applyBorder="1" applyAlignment="1" applyProtection="1">
      <alignment horizontal="right" wrapText="1"/>
      <protection locked="0"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8" fillId="0" borderId="11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178" fontId="28" fillId="0" borderId="18" xfId="0" applyNumberFormat="1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178" fontId="28" fillId="0" borderId="20" xfId="0" applyNumberFormat="1" applyFont="1" applyFill="1" applyBorder="1" applyAlignment="1">
      <alignment horizontal="right"/>
    </xf>
    <xf numFmtId="16" fontId="2" fillId="0" borderId="10" xfId="0" applyNumberFormat="1" applyFont="1" applyFill="1" applyBorder="1" applyAlignment="1" applyProtection="1">
      <alignment horizontal="right"/>
      <protection locked="0"/>
    </xf>
    <xf numFmtId="178" fontId="28" fillId="0" borderId="18" xfId="57" applyNumberFormat="1" applyFont="1" applyFill="1" applyBorder="1">
      <alignment/>
      <protection/>
    </xf>
    <xf numFmtId="178" fontId="2" fillId="0" borderId="24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 applyProtection="1">
      <alignment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28" fillId="0" borderId="19" xfId="0" applyFont="1" applyFill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11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0" fillId="0" borderId="17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7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PageLayoutView="0" workbookViewId="0" topLeftCell="A226">
      <selection activeCell="E68" sqref="E68"/>
    </sheetView>
  </sheetViews>
  <sheetFormatPr defaultColWidth="9.140625" defaultRowHeight="15"/>
  <cols>
    <col min="1" max="1" width="18.7109375" style="64" customWidth="1"/>
    <col min="2" max="2" width="60.00390625" style="65" customWidth="1"/>
    <col min="3" max="3" width="19.7109375" style="65" customWidth="1"/>
    <col min="4" max="4" width="18.7109375" style="65" customWidth="1"/>
    <col min="5" max="5" width="10.00390625" style="65" bestFit="1" customWidth="1"/>
    <col min="6" max="6" width="9.8515625" style="65" bestFit="1" customWidth="1"/>
    <col min="7" max="8" width="9.421875" style="65" bestFit="1" customWidth="1"/>
    <col min="9" max="12" width="9.57421875" style="65" bestFit="1" customWidth="1"/>
    <col min="13" max="13" width="11.8515625" style="65" bestFit="1" customWidth="1"/>
    <col min="14" max="14" width="9.421875" style="65" bestFit="1" customWidth="1"/>
    <col min="15" max="15" width="11.421875" style="65" bestFit="1" customWidth="1"/>
    <col min="16" max="16" width="11.00390625" style="65" bestFit="1" customWidth="1"/>
    <col min="17" max="17" width="10.57421875" style="65" bestFit="1" customWidth="1"/>
    <col min="18" max="16384" width="9.140625" style="55" customWidth="1"/>
  </cols>
  <sheetData>
    <row r="1" spans="1:17" s="24" customFormat="1" ht="18.75">
      <c r="A1" s="72" t="s">
        <v>259</v>
      </c>
      <c r="B1" s="7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24" customFormat="1" ht="18.75">
      <c r="A2" s="72" t="s">
        <v>243</v>
      </c>
      <c r="B2" s="7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24" customFormat="1" ht="15.7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4" customFormat="1" ht="18.75">
      <c r="A4" s="72" t="s">
        <v>0</v>
      </c>
      <c r="B4" s="7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24" customFormat="1" ht="16.5" thickBot="1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4" customFormat="1" ht="16.5" thickBot="1">
      <c r="A6" s="26" t="s">
        <v>1</v>
      </c>
      <c r="B6" s="21" t="s">
        <v>247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24" customFormat="1" ht="16.5" thickBot="1">
      <c r="A7" s="26" t="s">
        <v>2</v>
      </c>
      <c r="B7" s="27" t="s">
        <v>292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24" customFormat="1" ht="16.5" thickBo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8"/>
    </row>
    <row r="9" spans="1:17" s="24" customFormat="1" ht="16.5" thickBot="1">
      <c r="A9" s="26" t="s">
        <v>3</v>
      </c>
      <c r="B9" s="27" t="s">
        <v>4</v>
      </c>
      <c r="C9" s="27" t="s">
        <v>5</v>
      </c>
      <c r="D9" s="27" t="s">
        <v>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8"/>
    </row>
    <row r="10" spans="1:17" s="24" customFormat="1" ht="16.5" thickBot="1">
      <c r="A10" s="20">
        <v>14537</v>
      </c>
      <c r="B10" s="21" t="s">
        <v>273</v>
      </c>
      <c r="C10" s="21" t="s">
        <v>274</v>
      </c>
      <c r="D10" s="22">
        <v>158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8"/>
      <c r="P10" s="28"/>
      <c r="Q10" s="28"/>
    </row>
    <row r="11" spans="1:17" s="24" customFormat="1" ht="16.5" thickBot="1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6.5" thickBot="1">
      <c r="A12" s="74" t="s">
        <v>7</v>
      </c>
      <c r="B12" s="7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6.5" thickBot="1">
      <c r="A13" s="20" t="s">
        <v>293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15.75">
      <c r="A14" s="2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15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4" customFormat="1" ht="18.75">
      <c r="A16" s="72" t="s">
        <v>241</v>
      </c>
      <c r="B16" s="7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4" customFormat="1" ht="18.75">
      <c r="A17" s="3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16.5" thickBot="1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16.5" thickBot="1">
      <c r="A19" s="26" t="s">
        <v>11</v>
      </c>
      <c r="B19" s="27" t="s">
        <v>229</v>
      </c>
      <c r="C19" s="27" t="s">
        <v>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6.5" thickBot="1">
      <c r="A20" s="20">
        <v>1</v>
      </c>
      <c r="B20" s="21" t="s">
        <v>9</v>
      </c>
      <c r="C20" s="21" t="s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6.5" thickBot="1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6.5" thickBot="1">
      <c r="A22" s="26" t="s">
        <v>3</v>
      </c>
      <c r="B22" s="27" t="s">
        <v>11</v>
      </c>
      <c r="C22" s="27" t="s">
        <v>227</v>
      </c>
      <c r="D22" s="27" t="s">
        <v>228</v>
      </c>
      <c r="E22" s="27" t="s">
        <v>12</v>
      </c>
      <c r="F22" s="27" t="s">
        <v>13</v>
      </c>
      <c r="G22" s="27" t="s">
        <v>14</v>
      </c>
      <c r="H22" s="27" t="s">
        <v>15</v>
      </c>
      <c r="I22" s="27" t="s">
        <v>16</v>
      </c>
      <c r="J22" s="27" t="s">
        <v>17</v>
      </c>
      <c r="K22" s="27" t="s">
        <v>18</v>
      </c>
      <c r="L22" s="27" t="s">
        <v>19</v>
      </c>
      <c r="M22" s="27" t="s">
        <v>20</v>
      </c>
      <c r="N22" s="27" t="s">
        <v>21</v>
      </c>
      <c r="O22" s="27" t="s">
        <v>22</v>
      </c>
      <c r="P22" s="27" t="s">
        <v>23</v>
      </c>
      <c r="Q22" s="27" t="s">
        <v>24</v>
      </c>
    </row>
    <row r="23" spans="1:17" s="24" customFormat="1" ht="16.5" thickBot="1">
      <c r="A23" s="20">
        <v>14537</v>
      </c>
      <c r="B23" s="21">
        <v>1</v>
      </c>
      <c r="C23" s="21" t="s">
        <v>25</v>
      </c>
      <c r="D23" s="21">
        <v>4</v>
      </c>
      <c r="E23" s="6">
        <v>71.66</v>
      </c>
      <c r="F23" s="6">
        <v>73.15000000000002</v>
      </c>
      <c r="G23" s="6">
        <v>75.14666666666669</v>
      </c>
      <c r="H23" s="6">
        <v>90.76000000000002</v>
      </c>
      <c r="I23" s="6">
        <v>101.71333333333332</v>
      </c>
      <c r="J23" s="6">
        <v>101.51333333333334</v>
      </c>
      <c r="K23" s="6">
        <v>75.25666666666667</v>
      </c>
      <c r="L23" s="6">
        <v>68.24</v>
      </c>
      <c r="M23" s="6">
        <v>117.66333333333333</v>
      </c>
      <c r="N23" s="6">
        <v>99.24666666666668</v>
      </c>
      <c r="O23" s="6">
        <v>94.25666666666667</v>
      </c>
      <c r="P23" s="6">
        <v>93.52333333333334</v>
      </c>
      <c r="Q23" s="6">
        <v>1062.13</v>
      </c>
    </row>
    <row r="24" spans="1:17" s="24" customFormat="1" ht="16.5" thickBot="1">
      <c r="A24" s="20">
        <v>14537</v>
      </c>
      <c r="B24" s="21">
        <v>1</v>
      </c>
      <c r="C24" s="21" t="s">
        <v>26</v>
      </c>
      <c r="D24" s="21">
        <v>98</v>
      </c>
      <c r="E24" s="6">
        <v>30</v>
      </c>
      <c r="F24" s="6">
        <v>30</v>
      </c>
      <c r="G24" s="6">
        <v>30</v>
      </c>
      <c r="H24" s="6">
        <v>30</v>
      </c>
      <c r="I24" s="6">
        <v>30</v>
      </c>
      <c r="J24" s="6">
        <v>30</v>
      </c>
      <c r="K24" s="6">
        <v>30</v>
      </c>
      <c r="L24" s="6">
        <v>30</v>
      </c>
      <c r="M24" s="6">
        <v>30</v>
      </c>
      <c r="N24" s="6">
        <v>30</v>
      </c>
      <c r="O24" s="6">
        <v>30</v>
      </c>
      <c r="P24" s="6">
        <v>30</v>
      </c>
      <c r="Q24" s="6"/>
    </row>
    <row r="25" spans="1:17" s="24" customFormat="1" ht="16.5" thickBot="1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16.5" thickBot="1">
      <c r="A26" s="26" t="s">
        <v>11</v>
      </c>
      <c r="B26" s="27" t="s">
        <v>229</v>
      </c>
      <c r="C26" s="27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24" customFormat="1" ht="16.5" thickBot="1">
      <c r="A27" s="20">
        <v>2</v>
      </c>
      <c r="B27" s="21" t="s">
        <v>27</v>
      </c>
      <c r="C27" s="21" t="s">
        <v>244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24" customFormat="1" ht="16.5" thickBot="1">
      <c r="A28" s="25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24" customFormat="1" ht="16.5" thickBot="1">
      <c r="A29" s="26" t="s">
        <v>3</v>
      </c>
      <c r="B29" s="27" t="s">
        <v>11</v>
      </c>
      <c r="C29" s="27" t="s">
        <v>227</v>
      </c>
      <c r="D29" s="27" t="s">
        <v>228</v>
      </c>
      <c r="E29" s="27" t="s">
        <v>12</v>
      </c>
      <c r="F29" s="27" t="s">
        <v>13</v>
      </c>
      <c r="G29" s="27" t="s">
        <v>14</v>
      </c>
      <c r="H29" s="27" t="s">
        <v>15</v>
      </c>
      <c r="I29" s="27" t="s">
        <v>16</v>
      </c>
      <c r="J29" s="27" t="s">
        <v>17</v>
      </c>
      <c r="K29" s="27" t="s">
        <v>18</v>
      </c>
      <c r="L29" s="27" t="s">
        <v>19</v>
      </c>
      <c r="M29" s="27" t="s">
        <v>20</v>
      </c>
      <c r="N29" s="27" t="s">
        <v>21</v>
      </c>
      <c r="O29" s="27" t="s">
        <v>22</v>
      </c>
      <c r="P29" s="27" t="s">
        <v>23</v>
      </c>
      <c r="Q29" s="27" t="s">
        <v>24</v>
      </c>
    </row>
    <row r="30" spans="1:17" s="24" customFormat="1" ht="16.5" thickBot="1">
      <c r="A30" s="20">
        <v>14537</v>
      </c>
      <c r="B30" s="21">
        <v>2</v>
      </c>
      <c r="C30" s="21" t="s">
        <v>245</v>
      </c>
      <c r="D30" s="21">
        <v>5</v>
      </c>
      <c r="E30" s="6">
        <v>8.8</v>
      </c>
      <c r="F30" s="6">
        <v>9.066666666666666</v>
      </c>
      <c r="G30" s="6">
        <v>9</v>
      </c>
      <c r="H30" s="6">
        <v>10.366666666666667</v>
      </c>
      <c r="I30" s="6">
        <v>10.266666666666667</v>
      </c>
      <c r="J30" s="6">
        <v>9.466666666666667</v>
      </c>
      <c r="K30" s="6">
        <v>7.666666666666667</v>
      </c>
      <c r="L30" s="6">
        <v>6.933333333333334</v>
      </c>
      <c r="M30" s="6">
        <v>9.266666666666667</v>
      </c>
      <c r="N30" s="6">
        <v>8.933333333333334</v>
      </c>
      <c r="O30" s="6">
        <v>9.833333333333334</v>
      </c>
      <c r="P30" s="6">
        <v>10.3</v>
      </c>
      <c r="Q30" s="6">
        <v>109.9</v>
      </c>
    </row>
    <row r="31" spans="1:17" s="24" customFormat="1" ht="16.5" thickBot="1">
      <c r="A31" s="20">
        <v>14537</v>
      </c>
      <c r="B31" s="21">
        <v>2</v>
      </c>
      <c r="C31" s="21" t="s">
        <v>26</v>
      </c>
      <c r="D31" s="21">
        <v>98</v>
      </c>
      <c r="E31" s="6">
        <v>30</v>
      </c>
      <c r="F31" s="6">
        <v>30</v>
      </c>
      <c r="G31" s="6">
        <v>30</v>
      </c>
      <c r="H31" s="6">
        <v>30</v>
      </c>
      <c r="I31" s="6">
        <v>30</v>
      </c>
      <c r="J31" s="6">
        <v>30</v>
      </c>
      <c r="K31" s="6">
        <v>30</v>
      </c>
      <c r="L31" s="6">
        <v>30</v>
      </c>
      <c r="M31" s="6">
        <v>30</v>
      </c>
      <c r="N31" s="6">
        <v>30</v>
      </c>
      <c r="O31" s="6">
        <v>30</v>
      </c>
      <c r="P31" s="6">
        <v>30</v>
      </c>
      <c r="Q31" s="6"/>
    </row>
    <row r="32" spans="1:17" s="24" customFormat="1" ht="16.5" thickBot="1">
      <c r="A32" s="25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s="24" customFormat="1" ht="16.5" thickBot="1">
      <c r="A33" s="26" t="s">
        <v>11</v>
      </c>
      <c r="B33" s="27" t="s">
        <v>229</v>
      </c>
      <c r="C33" s="27" t="s">
        <v>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s="24" customFormat="1" ht="16.5" thickBot="1">
      <c r="A34" s="20">
        <v>3</v>
      </c>
      <c r="B34" s="21" t="s">
        <v>28</v>
      </c>
      <c r="C34" s="21" t="s">
        <v>29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s="24" customFormat="1" ht="16.5" thickBot="1">
      <c r="A35" s="2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6.5" thickBot="1">
      <c r="A36" s="26" t="s">
        <v>3</v>
      </c>
      <c r="B36" s="27" t="s">
        <v>11</v>
      </c>
      <c r="C36" s="27" t="s">
        <v>227</v>
      </c>
      <c r="D36" s="27" t="s">
        <v>228</v>
      </c>
      <c r="E36" s="27" t="s">
        <v>12</v>
      </c>
      <c r="F36" s="27" t="s">
        <v>13</v>
      </c>
      <c r="G36" s="27" t="s">
        <v>14</v>
      </c>
      <c r="H36" s="27" t="s">
        <v>15</v>
      </c>
      <c r="I36" s="27" t="s">
        <v>16</v>
      </c>
      <c r="J36" s="27" t="s">
        <v>17</v>
      </c>
      <c r="K36" s="27" t="s">
        <v>18</v>
      </c>
      <c r="L36" s="27" t="s">
        <v>19</v>
      </c>
      <c r="M36" s="27" t="s">
        <v>20</v>
      </c>
      <c r="N36" s="27" t="s">
        <v>21</v>
      </c>
      <c r="O36" s="27" t="s">
        <v>22</v>
      </c>
      <c r="P36" s="27" t="s">
        <v>23</v>
      </c>
      <c r="Q36" s="27" t="s">
        <v>24</v>
      </c>
    </row>
    <row r="37" spans="1:17" s="24" customFormat="1" ht="16.5" thickBot="1">
      <c r="A37" s="20">
        <v>14537</v>
      </c>
      <c r="B37" s="21">
        <v>3</v>
      </c>
      <c r="C37" s="21" t="s">
        <v>30</v>
      </c>
      <c r="D37" s="31">
        <v>1</v>
      </c>
      <c r="E37" s="32">
        <v>5.522150537634407</v>
      </c>
      <c r="F37" s="32">
        <v>8.491247947454843</v>
      </c>
      <c r="G37" s="32">
        <v>13.569892473118276</v>
      </c>
      <c r="H37" s="32">
        <v>18.50777777777778</v>
      </c>
      <c r="I37" s="32">
        <v>22.80720430107527</v>
      </c>
      <c r="J37" s="32">
        <v>26.635666666666665</v>
      </c>
      <c r="K37" s="32">
        <v>28.68096774193548</v>
      </c>
      <c r="L37" s="32">
        <v>28.883118279569892</v>
      </c>
      <c r="M37" s="32">
        <v>23.209000000000003</v>
      </c>
      <c r="N37" s="32">
        <v>18.023548387096774</v>
      </c>
      <c r="O37" s="32">
        <v>11.957222222222223</v>
      </c>
      <c r="P37" s="32">
        <v>6.003333333333333</v>
      </c>
      <c r="Q37" s="32">
        <v>17.690927472323747</v>
      </c>
    </row>
    <row r="38" spans="1:17" s="24" customFormat="1" ht="16.5" thickBot="1">
      <c r="A38" s="20">
        <v>14537</v>
      </c>
      <c r="B38" s="21">
        <v>3</v>
      </c>
      <c r="C38" s="21" t="s">
        <v>26</v>
      </c>
      <c r="D38" s="21">
        <v>98</v>
      </c>
      <c r="E38" s="6">
        <v>30</v>
      </c>
      <c r="F38" s="6">
        <v>30</v>
      </c>
      <c r="G38" s="6">
        <v>30</v>
      </c>
      <c r="H38" s="6">
        <v>30</v>
      </c>
      <c r="I38" s="6">
        <v>30</v>
      </c>
      <c r="J38" s="6">
        <v>30</v>
      </c>
      <c r="K38" s="6">
        <v>30</v>
      </c>
      <c r="L38" s="6">
        <v>30</v>
      </c>
      <c r="M38" s="6">
        <v>30</v>
      </c>
      <c r="N38" s="6">
        <v>30</v>
      </c>
      <c r="O38" s="6">
        <v>30</v>
      </c>
      <c r="P38" s="6">
        <v>30</v>
      </c>
      <c r="Q38" s="6"/>
    </row>
    <row r="39" spans="1:17" s="24" customFormat="1" ht="16.5" thickBot="1">
      <c r="A39" s="20">
        <v>14537</v>
      </c>
      <c r="B39" s="21">
        <v>3</v>
      </c>
      <c r="C39" s="21" t="s">
        <v>205</v>
      </c>
      <c r="D39" s="21">
        <v>19</v>
      </c>
      <c r="E39" s="6">
        <v>12.1</v>
      </c>
      <c r="F39" s="6">
        <v>14.35172413793104</v>
      </c>
      <c r="G39" s="6">
        <v>18.400000000000002</v>
      </c>
      <c r="H39" s="6">
        <v>23.41</v>
      </c>
      <c r="I39" s="6">
        <v>26.3</v>
      </c>
      <c r="J39" s="6">
        <v>30.6</v>
      </c>
      <c r="K39" s="6">
        <v>31.7</v>
      </c>
      <c r="L39" s="6">
        <v>33.4</v>
      </c>
      <c r="M39" s="6">
        <v>27.7</v>
      </c>
      <c r="N39" s="6">
        <v>21.6</v>
      </c>
      <c r="O39" s="6">
        <v>17.2</v>
      </c>
      <c r="P39" s="6">
        <v>9.700000000000001</v>
      </c>
      <c r="Q39" s="6"/>
    </row>
    <row r="40" spans="1:17" s="24" customFormat="1" ht="16.5" thickBot="1">
      <c r="A40" s="2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s="24" customFormat="1" ht="16.5" thickBot="1">
      <c r="A41" s="26" t="s">
        <v>11</v>
      </c>
      <c r="B41" s="27" t="s">
        <v>229</v>
      </c>
      <c r="C41" s="27" t="s">
        <v>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s="24" customFormat="1" ht="16.5" thickBot="1">
      <c r="A42" s="20">
        <v>4</v>
      </c>
      <c r="B42" s="21" t="s">
        <v>31</v>
      </c>
      <c r="C42" s="21" t="s">
        <v>29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s="24" customFormat="1" ht="16.5" thickBot="1">
      <c r="A43" s="2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24" customFormat="1" ht="16.5" thickBot="1">
      <c r="A44" s="26" t="s">
        <v>3</v>
      </c>
      <c r="B44" s="27" t="s">
        <v>11</v>
      </c>
      <c r="C44" s="27" t="s">
        <v>227</v>
      </c>
      <c r="D44" s="27" t="s">
        <v>228</v>
      </c>
      <c r="E44" s="27" t="s">
        <v>12</v>
      </c>
      <c r="F44" s="27" t="s">
        <v>13</v>
      </c>
      <c r="G44" s="27" t="s">
        <v>14</v>
      </c>
      <c r="H44" s="27" t="s">
        <v>15</v>
      </c>
      <c r="I44" s="27" t="s">
        <v>16</v>
      </c>
      <c r="J44" s="27" t="s">
        <v>17</v>
      </c>
      <c r="K44" s="27" t="s">
        <v>18</v>
      </c>
      <c r="L44" s="27" t="s">
        <v>19</v>
      </c>
      <c r="M44" s="27" t="s">
        <v>20</v>
      </c>
      <c r="N44" s="27" t="s">
        <v>21</v>
      </c>
      <c r="O44" s="27" t="s">
        <v>22</v>
      </c>
      <c r="P44" s="27" t="s">
        <v>23</v>
      </c>
      <c r="Q44" s="27" t="s">
        <v>24</v>
      </c>
    </row>
    <row r="45" spans="1:17" s="24" customFormat="1" ht="16.5" thickBot="1">
      <c r="A45" s="20">
        <v>14537</v>
      </c>
      <c r="B45" s="21">
        <v>4</v>
      </c>
      <c r="C45" s="21" t="s">
        <v>30</v>
      </c>
      <c r="D45" s="21">
        <v>1</v>
      </c>
      <c r="E45" s="6">
        <v>-3.0917204301075265</v>
      </c>
      <c r="F45" s="6">
        <v>-2.4769581280788184</v>
      </c>
      <c r="G45" s="6">
        <v>0.9213978494623657</v>
      </c>
      <c r="H45" s="6">
        <v>4.919888888888888</v>
      </c>
      <c r="I45" s="6">
        <v>9.222365591397848</v>
      </c>
      <c r="J45" s="6">
        <v>13.00066666666667</v>
      </c>
      <c r="K45" s="6">
        <v>14.415161290322578</v>
      </c>
      <c r="L45" s="6">
        <v>14.28817204301075</v>
      </c>
      <c r="M45" s="6">
        <v>10.393555555555556</v>
      </c>
      <c r="N45" s="6">
        <v>6.539569892473119</v>
      </c>
      <c r="O45" s="6">
        <v>2.5084444444444443</v>
      </c>
      <c r="P45" s="6">
        <v>-1.8431182795698926</v>
      </c>
      <c r="Q45" s="6">
        <v>5.733118782038834</v>
      </c>
    </row>
    <row r="46" spans="1:17" s="24" customFormat="1" ht="16.5" thickBot="1">
      <c r="A46" s="20">
        <v>14537</v>
      </c>
      <c r="B46" s="21">
        <v>4</v>
      </c>
      <c r="C46" s="21" t="s">
        <v>26</v>
      </c>
      <c r="D46" s="21">
        <v>98</v>
      </c>
      <c r="E46" s="6">
        <v>30</v>
      </c>
      <c r="F46" s="6">
        <v>30</v>
      </c>
      <c r="G46" s="6">
        <v>30</v>
      </c>
      <c r="H46" s="6">
        <v>30</v>
      </c>
      <c r="I46" s="6">
        <v>30</v>
      </c>
      <c r="J46" s="6">
        <v>30</v>
      </c>
      <c r="K46" s="6">
        <v>30</v>
      </c>
      <c r="L46" s="6">
        <v>30</v>
      </c>
      <c r="M46" s="6">
        <v>30</v>
      </c>
      <c r="N46" s="6">
        <v>30</v>
      </c>
      <c r="O46" s="6">
        <v>30</v>
      </c>
      <c r="P46" s="6">
        <v>30</v>
      </c>
      <c r="Q46" s="6"/>
    </row>
    <row r="47" spans="1:17" s="24" customFormat="1" ht="16.5" thickBot="1">
      <c r="A47" s="20">
        <v>14537</v>
      </c>
      <c r="B47" s="21">
        <v>4</v>
      </c>
      <c r="C47" s="21" t="s">
        <v>199</v>
      </c>
      <c r="D47" s="22">
        <v>17</v>
      </c>
      <c r="E47" s="6">
        <v>-8.1</v>
      </c>
      <c r="F47" s="6">
        <v>-9</v>
      </c>
      <c r="G47" s="6">
        <v>-2.9</v>
      </c>
      <c r="H47" s="6">
        <v>0.1</v>
      </c>
      <c r="I47" s="6">
        <v>6.5</v>
      </c>
      <c r="J47" s="6">
        <v>10.700000000000001</v>
      </c>
      <c r="K47" s="6">
        <v>11.200000000000001</v>
      </c>
      <c r="L47" s="6">
        <v>12.200000000000001</v>
      </c>
      <c r="M47" s="6">
        <v>8</v>
      </c>
      <c r="N47" s="6">
        <v>3.5</v>
      </c>
      <c r="O47" s="6">
        <v>-1.7</v>
      </c>
      <c r="P47" s="6">
        <v>-8</v>
      </c>
      <c r="Q47" s="6"/>
    </row>
    <row r="48" spans="1:17" s="24" customFormat="1" ht="16.5" thickBot="1">
      <c r="A48" s="25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24" customFormat="1" ht="16.5" thickBot="1">
      <c r="A49" s="26" t="s">
        <v>11</v>
      </c>
      <c r="B49" s="27" t="s">
        <v>229</v>
      </c>
      <c r="C49" s="27" t="s">
        <v>8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24" customFormat="1" ht="16.5" thickBot="1">
      <c r="A50" s="20">
        <v>5</v>
      </c>
      <c r="B50" s="21" t="s">
        <v>32</v>
      </c>
      <c r="C50" s="21" t="s">
        <v>29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24" customFormat="1" ht="16.5" thickBot="1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24" customFormat="1" ht="16.5" thickBot="1">
      <c r="A52" s="26" t="s">
        <v>3</v>
      </c>
      <c r="B52" s="27" t="s">
        <v>11</v>
      </c>
      <c r="C52" s="27" t="s">
        <v>227</v>
      </c>
      <c r="D52" s="27" t="s">
        <v>228</v>
      </c>
      <c r="E52" s="27" t="s">
        <v>12</v>
      </c>
      <c r="F52" s="27" t="s">
        <v>13</v>
      </c>
      <c r="G52" s="27" t="s">
        <v>14</v>
      </c>
      <c r="H52" s="27" t="s">
        <v>15</v>
      </c>
      <c r="I52" s="27" t="s">
        <v>16</v>
      </c>
      <c r="J52" s="27" t="s">
        <v>17</v>
      </c>
      <c r="K52" s="27" t="s">
        <v>18</v>
      </c>
      <c r="L52" s="27" t="s">
        <v>19</v>
      </c>
      <c r="M52" s="27" t="s">
        <v>20</v>
      </c>
      <c r="N52" s="27" t="s">
        <v>21</v>
      </c>
      <c r="O52" s="27" t="s">
        <v>22</v>
      </c>
      <c r="P52" s="27" t="s">
        <v>23</v>
      </c>
      <c r="Q52" s="27" t="s">
        <v>24</v>
      </c>
    </row>
    <row r="53" spans="1:17" s="24" customFormat="1" ht="16.5" thickBot="1">
      <c r="A53" s="20">
        <v>14537</v>
      </c>
      <c r="B53" s="21">
        <v>5</v>
      </c>
      <c r="C53" s="21" t="s">
        <v>30</v>
      </c>
      <c r="D53" s="21">
        <v>1</v>
      </c>
      <c r="E53" s="6">
        <v>0.7933333333333336</v>
      </c>
      <c r="F53" s="6">
        <v>2.373333333333334</v>
      </c>
      <c r="G53" s="6">
        <v>6.683333333333333</v>
      </c>
      <c r="H53" s="6">
        <v>11.29</v>
      </c>
      <c r="I53" s="6">
        <v>15.689999999999998</v>
      </c>
      <c r="J53" s="6">
        <v>19.680000000000003</v>
      </c>
      <c r="K53" s="6">
        <v>21.320000000000004</v>
      </c>
      <c r="L53" s="6">
        <v>20.799999999999994</v>
      </c>
      <c r="M53" s="6">
        <v>15.790000000000001</v>
      </c>
      <c r="N53" s="6">
        <v>11.256666666666664</v>
      </c>
      <c r="O53" s="6">
        <v>6.6033333333333335</v>
      </c>
      <c r="P53" s="6">
        <v>1.7366666666666666</v>
      </c>
      <c r="Q53" s="6">
        <v>11.168055555555553</v>
      </c>
    </row>
    <row r="54" spans="1:17" s="24" customFormat="1" ht="16.5" thickBot="1">
      <c r="A54" s="20">
        <v>14537</v>
      </c>
      <c r="B54" s="21">
        <v>5</v>
      </c>
      <c r="C54" s="21" t="s">
        <v>26</v>
      </c>
      <c r="D54" s="21">
        <v>98</v>
      </c>
      <c r="E54" s="6">
        <v>30</v>
      </c>
      <c r="F54" s="6">
        <v>30</v>
      </c>
      <c r="G54" s="6">
        <v>30</v>
      </c>
      <c r="H54" s="6">
        <v>30</v>
      </c>
      <c r="I54" s="6">
        <v>30</v>
      </c>
      <c r="J54" s="6">
        <v>30</v>
      </c>
      <c r="K54" s="6">
        <v>30</v>
      </c>
      <c r="L54" s="6">
        <v>30</v>
      </c>
      <c r="M54" s="6">
        <v>30</v>
      </c>
      <c r="N54" s="6">
        <v>30</v>
      </c>
      <c r="O54" s="6">
        <v>30</v>
      </c>
      <c r="P54" s="6">
        <v>30</v>
      </c>
      <c r="Q54" s="6"/>
    </row>
    <row r="55" spans="1:17" s="24" customFormat="1" ht="16.5" thickBot="1">
      <c r="A55" s="2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s="24" customFormat="1" ht="16.5" thickBot="1">
      <c r="A56" s="26" t="s">
        <v>11</v>
      </c>
      <c r="B56" s="27" t="s">
        <v>229</v>
      </c>
      <c r="C56" s="27" t="s">
        <v>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s="24" customFormat="1" ht="16.5" thickBot="1">
      <c r="A57" s="20">
        <v>6</v>
      </c>
      <c r="B57" s="21" t="s">
        <v>33</v>
      </c>
      <c r="C57" s="21" t="s">
        <v>34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s="24" customFormat="1" ht="16.5" thickBot="1">
      <c r="A58" s="2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s="24" customFormat="1" ht="16.5" thickBot="1">
      <c r="A59" s="26" t="s">
        <v>3</v>
      </c>
      <c r="B59" s="27" t="s">
        <v>11</v>
      </c>
      <c r="C59" s="27" t="s">
        <v>227</v>
      </c>
      <c r="D59" s="27" t="s">
        <v>228</v>
      </c>
      <c r="E59" s="27" t="s">
        <v>12</v>
      </c>
      <c r="F59" s="27" t="s">
        <v>13</v>
      </c>
      <c r="G59" s="27" t="s">
        <v>14</v>
      </c>
      <c r="H59" s="27" t="s">
        <v>15</v>
      </c>
      <c r="I59" s="27" t="s">
        <v>16</v>
      </c>
      <c r="J59" s="27" t="s">
        <v>17</v>
      </c>
      <c r="K59" s="27" t="s">
        <v>18</v>
      </c>
      <c r="L59" s="27" t="s">
        <v>19</v>
      </c>
      <c r="M59" s="27" t="s">
        <v>20</v>
      </c>
      <c r="N59" s="27" t="s">
        <v>21</v>
      </c>
      <c r="O59" s="27" t="s">
        <v>22</v>
      </c>
      <c r="P59" s="27" t="s">
        <v>23</v>
      </c>
      <c r="Q59" s="27" t="s">
        <v>24</v>
      </c>
    </row>
    <row r="60" spans="1:17" s="24" customFormat="1" ht="16.5" thickBot="1">
      <c r="A60" s="20">
        <v>14537</v>
      </c>
      <c r="B60" s="21">
        <v>6</v>
      </c>
      <c r="C60" s="21" t="s">
        <v>30</v>
      </c>
      <c r="D60" s="21">
        <v>1</v>
      </c>
      <c r="E60" s="6">
        <v>1020.1162923493206</v>
      </c>
      <c r="F60" s="6">
        <v>1018.5037455531854</v>
      </c>
      <c r="G60" s="6">
        <v>1016.7138050868465</v>
      </c>
      <c r="H60" s="6">
        <v>1015.2498234135791</v>
      </c>
      <c r="I60" s="6">
        <v>1015.515900587484</v>
      </c>
      <c r="J60" s="6">
        <v>1015.7108426591182</v>
      </c>
      <c r="K60" s="6">
        <v>1015.0778739080331</v>
      </c>
      <c r="L60" s="6">
        <v>1015.666222060621</v>
      </c>
      <c r="M60" s="6">
        <v>1017.6509714931175</v>
      </c>
      <c r="N60" s="6">
        <v>1018.9471253223643</v>
      </c>
      <c r="O60" s="6">
        <v>1018.2714956595692</v>
      </c>
      <c r="P60" s="6">
        <v>1020.929735488106</v>
      </c>
      <c r="Q60" s="6">
        <v>1017.3488847528771</v>
      </c>
    </row>
    <row r="61" spans="1:17" s="24" customFormat="1" ht="16.5" thickBot="1">
      <c r="A61" s="20">
        <v>14537</v>
      </c>
      <c r="B61" s="21">
        <v>6</v>
      </c>
      <c r="C61" s="21" t="s">
        <v>26</v>
      </c>
      <c r="D61" s="21">
        <v>98</v>
      </c>
      <c r="E61" s="6">
        <v>20</v>
      </c>
      <c r="F61" s="6">
        <v>20</v>
      </c>
      <c r="G61" s="6">
        <v>20</v>
      </c>
      <c r="H61" s="6">
        <v>20</v>
      </c>
      <c r="I61" s="6">
        <v>20</v>
      </c>
      <c r="J61" s="6">
        <v>20</v>
      </c>
      <c r="K61" s="6">
        <v>20</v>
      </c>
      <c r="L61" s="6">
        <v>20</v>
      </c>
      <c r="M61" s="6">
        <v>20</v>
      </c>
      <c r="N61" s="6">
        <v>20</v>
      </c>
      <c r="O61" s="6">
        <v>20</v>
      </c>
      <c r="P61" s="6">
        <v>20</v>
      </c>
      <c r="Q61" s="6"/>
    </row>
    <row r="62" spans="1:17" s="24" customFormat="1" ht="16.5" thickBot="1">
      <c r="A62" s="25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16.5" thickBot="1">
      <c r="A63" s="26" t="s">
        <v>11</v>
      </c>
      <c r="B63" s="27" t="s">
        <v>229</v>
      </c>
      <c r="C63" s="27" t="s">
        <v>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24" customFormat="1" ht="16.5" thickBot="1">
      <c r="A64" s="20">
        <v>7</v>
      </c>
      <c r="B64" s="21" t="s">
        <v>35</v>
      </c>
      <c r="C64" s="21" t="s">
        <v>34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24" customFormat="1" ht="16.5" thickBot="1">
      <c r="A65" s="2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s="24" customFormat="1" ht="16.5" thickBot="1">
      <c r="A66" s="26" t="s">
        <v>3</v>
      </c>
      <c r="B66" s="27" t="s">
        <v>11</v>
      </c>
      <c r="C66" s="27" t="s">
        <v>227</v>
      </c>
      <c r="D66" s="27" t="s">
        <v>228</v>
      </c>
      <c r="E66" s="27" t="s">
        <v>12</v>
      </c>
      <c r="F66" s="27" t="s">
        <v>13</v>
      </c>
      <c r="G66" s="27" t="s">
        <v>14</v>
      </c>
      <c r="H66" s="27" t="s">
        <v>15</v>
      </c>
      <c r="I66" s="27" t="s">
        <v>16</v>
      </c>
      <c r="J66" s="27" t="s">
        <v>17</v>
      </c>
      <c r="K66" s="27" t="s">
        <v>18</v>
      </c>
      <c r="L66" s="27" t="s">
        <v>19</v>
      </c>
      <c r="M66" s="27" t="s">
        <v>20</v>
      </c>
      <c r="N66" s="27" t="s">
        <v>21</v>
      </c>
      <c r="O66" s="27" t="s">
        <v>22</v>
      </c>
      <c r="P66" s="27" t="s">
        <v>23</v>
      </c>
      <c r="Q66" s="27" t="s">
        <v>24</v>
      </c>
    </row>
    <row r="67" spans="1:17" s="24" customFormat="1" ht="16.5" thickBot="1">
      <c r="A67" s="20">
        <v>14537</v>
      </c>
      <c r="B67" s="21">
        <v>7</v>
      </c>
      <c r="C67" s="21" t="s">
        <v>30</v>
      </c>
      <c r="D67" s="21">
        <v>1</v>
      </c>
      <c r="E67" s="6">
        <v>5.633333333333334</v>
      </c>
      <c r="F67" s="6">
        <v>5.814814814814815</v>
      </c>
      <c r="G67" s="6">
        <v>7.062962962962962</v>
      </c>
      <c r="H67" s="6">
        <v>9.515384615384615</v>
      </c>
      <c r="I67" s="6">
        <v>13.296153846153846</v>
      </c>
      <c r="J67" s="6">
        <v>16.957692307692305</v>
      </c>
      <c r="K67" s="6">
        <v>18.342307692307692</v>
      </c>
      <c r="L67" s="6">
        <v>18.15384615384615</v>
      </c>
      <c r="M67" s="6">
        <v>14.418518518518523</v>
      </c>
      <c r="N67" s="6">
        <v>11.299999999999999</v>
      </c>
      <c r="O67" s="6">
        <v>8.374074074074073</v>
      </c>
      <c r="P67" s="6">
        <v>6.17037037037037</v>
      </c>
      <c r="Q67" s="6">
        <v>11.2625</v>
      </c>
    </row>
    <row r="68" spans="1:17" s="24" customFormat="1" ht="16.5" thickBot="1">
      <c r="A68" s="20">
        <v>14537</v>
      </c>
      <c r="B68" s="21">
        <v>7</v>
      </c>
      <c r="C68" s="21" t="s">
        <v>26</v>
      </c>
      <c r="D68" s="21">
        <v>98</v>
      </c>
      <c r="E68" s="6">
        <v>20</v>
      </c>
      <c r="F68" s="6">
        <v>20</v>
      </c>
      <c r="G68" s="6">
        <v>20</v>
      </c>
      <c r="H68" s="6">
        <v>20</v>
      </c>
      <c r="I68" s="6">
        <v>20</v>
      </c>
      <c r="J68" s="6">
        <v>20</v>
      </c>
      <c r="K68" s="6">
        <v>20</v>
      </c>
      <c r="L68" s="6">
        <v>20</v>
      </c>
      <c r="M68" s="6">
        <v>20</v>
      </c>
      <c r="N68" s="6">
        <v>20</v>
      </c>
      <c r="O68" s="6">
        <v>20</v>
      </c>
      <c r="P68" s="6">
        <v>20</v>
      </c>
      <c r="Q68" s="33"/>
    </row>
    <row r="69" spans="1:17" s="24" customFormat="1" ht="16.5" thickBot="1">
      <c r="A69" s="25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s="24" customFormat="1" ht="16.5" thickBot="1">
      <c r="A70" s="26" t="s">
        <v>11</v>
      </c>
      <c r="B70" s="27" t="s">
        <v>229</v>
      </c>
      <c r="C70" s="27" t="s">
        <v>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24" customFormat="1" ht="16.5" thickBot="1">
      <c r="A71" s="20">
        <v>8</v>
      </c>
      <c r="B71" s="21" t="s">
        <v>36</v>
      </c>
      <c r="C71" s="21" t="s">
        <v>37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s="24" customFormat="1" ht="16.5" thickBot="1">
      <c r="A72" s="25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s="24" customFormat="1" ht="16.5" thickBot="1">
      <c r="A73" s="26" t="s">
        <v>3</v>
      </c>
      <c r="B73" s="27" t="s">
        <v>11</v>
      </c>
      <c r="C73" s="27" t="s">
        <v>227</v>
      </c>
      <c r="D73" s="27" t="s">
        <v>228</v>
      </c>
      <c r="E73" s="27" t="s">
        <v>12</v>
      </c>
      <c r="F73" s="27" t="s">
        <v>13</v>
      </c>
      <c r="G73" s="27" t="s">
        <v>14</v>
      </c>
      <c r="H73" s="27" t="s">
        <v>15</v>
      </c>
      <c r="I73" s="27" t="s">
        <v>16</v>
      </c>
      <c r="J73" s="27" t="s">
        <v>17</v>
      </c>
      <c r="K73" s="27" t="s">
        <v>18</v>
      </c>
      <c r="L73" s="27" t="s">
        <v>19</v>
      </c>
      <c r="M73" s="27" t="s">
        <v>20</v>
      </c>
      <c r="N73" s="27" t="s">
        <v>21</v>
      </c>
      <c r="O73" s="27" t="s">
        <v>22</v>
      </c>
      <c r="P73" s="27" t="s">
        <v>23</v>
      </c>
      <c r="Q73" s="27" t="s">
        <v>24</v>
      </c>
    </row>
    <row r="74" spans="1:17" s="24" customFormat="1" ht="16.5" thickBot="1">
      <c r="A74" s="20">
        <v>14537</v>
      </c>
      <c r="B74" s="21">
        <v>8</v>
      </c>
      <c r="C74" s="21" t="s">
        <v>25</v>
      </c>
      <c r="D74" s="21">
        <v>4</v>
      </c>
      <c r="E74" s="6">
        <v>74.32333333333334</v>
      </c>
      <c r="F74" s="6">
        <v>99.67666666666666</v>
      </c>
      <c r="G74" s="6">
        <v>148.76000000000002</v>
      </c>
      <c r="H74" s="6">
        <v>179.67000000000002</v>
      </c>
      <c r="I74" s="6">
        <v>224.4633333333333</v>
      </c>
      <c r="J74" s="6">
        <v>250.70666666666668</v>
      </c>
      <c r="K74" s="6">
        <v>290.77333333333337</v>
      </c>
      <c r="L74" s="6">
        <v>267.74666666666667</v>
      </c>
      <c r="M74" s="6">
        <v>173.7</v>
      </c>
      <c r="N74" s="6">
        <v>130.8</v>
      </c>
      <c r="O74" s="6">
        <v>78.84</v>
      </c>
      <c r="P74" s="6">
        <v>62.46666666666669</v>
      </c>
      <c r="Q74" s="6">
        <v>1981.9266666666667</v>
      </c>
    </row>
    <row r="75" spans="1:17" s="24" customFormat="1" ht="16.5" thickBot="1">
      <c r="A75" s="20">
        <v>14537</v>
      </c>
      <c r="B75" s="21">
        <v>8</v>
      </c>
      <c r="C75" s="21" t="s">
        <v>26</v>
      </c>
      <c r="D75" s="21">
        <v>98</v>
      </c>
      <c r="E75" s="6">
        <v>30</v>
      </c>
      <c r="F75" s="6">
        <v>30</v>
      </c>
      <c r="G75" s="6">
        <v>30</v>
      </c>
      <c r="H75" s="6">
        <v>30</v>
      </c>
      <c r="I75" s="6">
        <v>30</v>
      </c>
      <c r="J75" s="6">
        <v>30</v>
      </c>
      <c r="K75" s="6">
        <v>30</v>
      </c>
      <c r="L75" s="6">
        <v>30</v>
      </c>
      <c r="M75" s="6">
        <v>30</v>
      </c>
      <c r="N75" s="6">
        <v>30</v>
      </c>
      <c r="O75" s="6">
        <v>30</v>
      </c>
      <c r="P75" s="6">
        <v>30</v>
      </c>
      <c r="Q75" s="6"/>
    </row>
    <row r="76" spans="1:17" s="24" customFormat="1" ht="15.75">
      <c r="A76" s="2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s="24" customFormat="1" ht="15.75">
      <c r="A77" s="25"/>
      <c r="B77" s="23"/>
      <c r="C77" s="23"/>
      <c r="D77" s="23"/>
      <c r="E77" s="35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s="24" customFormat="1" ht="18.75">
      <c r="A78" s="72" t="s">
        <v>242</v>
      </c>
      <c r="B78" s="73"/>
      <c r="C78" s="23"/>
      <c r="D78" s="23"/>
      <c r="E78" s="35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s="24" customFormat="1" ht="15.75">
      <c r="A79" s="25"/>
      <c r="B79" s="23"/>
      <c r="C79" s="23"/>
      <c r="D79" s="23"/>
      <c r="E79" s="35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24" customFormat="1" ht="16.5" thickBot="1">
      <c r="A80" s="25"/>
      <c r="B80" s="23"/>
      <c r="C80" s="23"/>
      <c r="D80" s="23"/>
      <c r="E80" s="35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24" customFormat="1" ht="16.5" thickBot="1">
      <c r="A81" s="26" t="s">
        <v>11</v>
      </c>
      <c r="B81" s="27" t="s">
        <v>229</v>
      </c>
      <c r="C81" s="27" t="s">
        <v>8</v>
      </c>
      <c r="D81" s="23"/>
      <c r="E81" s="35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24" customFormat="1" ht="16.5" thickBot="1">
      <c r="A82" s="20">
        <v>11</v>
      </c>
      <c r="B82" s="21" t="s">
        <v>38</v>
      </c>
      <c r="C82" s="21" t="s">
        <v>10</v>
      </c>
      <c r="D82" s="23"/>
      <c r="E82" s="35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24" customFormat="1" ht="16.5" thickBot="1">
      <c r="A83" s="25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24" customFormat="1" ht="16.5" thickBot="1">
      <c r="A84" s="26" t="s">
        <v>3</v>
      </c>
      <c r="B84" s="27" t="s">
        <v>11</v>
      </c>
      <c r="C84" s="27" t="s">
        <v>227</v>
      </c>
      <c r="D84" s="27" t="s">
        <v>228</v>
      </c>
      <c r="E84" s="27" t="s">
        <v>12</v>
      </c>
      <c r="F84" s="27" t="s">
        <v>13</v>
      </c>
      <c r="G84" s="27" t="s">
        <v>14</v>
      </c>
      <c r="H84" s="27" t="s">
        <v>15</v>
      </c>
      <c r="I84" s="27" t="s">
        <v>16</v>
      </c>
      <c r="J84" s="27" t="s">
        <v>17</v>
      </c>
      <c r="K84" s="27" t="s">
        <v>18</v>
      </c>
      <c r="L84" s="27" t="s">
        <v>19</v>
      </c>
      <c r="M84" s="27" t="s">
        <v>20</v>
      </c>
      <c r="N84" s="27" t="s">
        <v>21</v>
      </c>
      <c r="O84" s="27" t="s">
        <v>22</v>
      </c>
      <c r="P84" s="27" t="s">
        <v>23</v>
      </c>
      <c r="Q84" s="27" t="s">
        <v>24</v>
      </c>
    </row>
    <row r="85" spans="1:17" s="24" customFormat="1" ht="16.5" thickBot="1">
      <c r="A85" s="20">
        <v>14537</v>
      </c>
      <c r="B85" s="21">
        <v>11</v>
      </c>
      <c r="C85" s="21" t="s">
        <v>39</v>
      </c>
      <c r="D85" s="21">
        <v>6</v>
      </c>
      <c r="E85" s="6">
        <v>10.4</v>
      </c>
      <c r="F85" s="6">
        <v>12</v>
      </c>
      <c r="G85" s="6">
        <v>10.7</v>
      </c>
      <c r="H85" s="6">
        <v>17.400000000000002</v>
      </c>
      <c r="I85" s="6">
        <v>34.300000000000004</v>
      </c>
      <c r="J85" s="6">
        <v>25.900000000000002</v>
      </c>
      <c r="K85" s="6">
        <v>16.8</v>
      </c>
      <c r="L85" s="6">
        <v>1</v>
      </c>
      <c r="M85" s="6">
        <v>24.599999999999998</v>
      </c>
      <c r="N85" s="6">
        <v>5.5</v>
      </c>
      <c r="O85" s="6">
        <v>4.300000000000001</v>
      </c>
      <c r="P85" s="6">
        <v>3.1</v>
      </c>
      <c r="Q85" s="6">
        <v>605.8</v>
      </c>
    </row>
    <row r="86" spans="1:17" s="24" customFormat="1" ht="16.5" thickBot="1">
      <c r="A86" s="20">
        <v>14537</v>
      </c>
      <c r="B86" s="21">
        <v>11</v>
      </c>
      <c r="C86" s="21" t="s">
        <v>40</v>
      </c>
      <c r="D86" s="21">
        <v>7</v>
      </c>
      <c r="E86" s="6">
        <v>38.900000000000006</v>
      </c>
      <c r="F86" s="6">
        <v>33.78</v>
      </c>
      <c r="G86" s="6">
        <v>45.42</v>
      </c>
      <c r="H86" s="6">
        <v>54.620000000000005</v>
      </c>
      <c r="I86" s="6">
        <v>55.92000000000001</v>
      </c>
      <c r="J86" s="6">
        <v>60.14000000000001</v>
      </c>
      <c r="K86" s="6">
        <v>45.42</v>
      </c>
      <c r="L86" s="6">
        <v>33.82</v>
      </c>
      <c r="M86" s="6">
        <v>54.62000000000001</v>
      </c>
      <c r="N86" s="6">
        <v>63.120000000000005</v>
      </c>
      <c r="O86" s="6">
        <v>50.02</v>
      </c>
      <c r="P86" s="6">
        <v>58.32000000000001</v>
      </c>
      <c r="Q86" s="6">
        <v>960.4</v>
      </c>
    </row>
    <row r="87" spans="1:17" s="24" customFormat="1" ht="16.5" thickBot="1">
      <c r="A87" s="20">
        <v>14537</v>
      </c>
      <c r="B87" s="21">
        <v>11</v>
      </c>
      <c r="C87" s="21" t="s">
        <v>41</v>
      </c>
      <c r="D87" s="21">
        <v>8</v>
      </c>
      <c r="E87" s="6">
        <v>56.98000000000001</v>
      </c>
      <c r="F87" s="6">
        <v>61.16</v>
      </c>
      <c r="G87" s="6">
        <v>65.98</v>
      </c>
      <c r="H87" s="6">
        <v>71.36</v>
      </c>
      <c r="I87" s="6">
        <v>74.8</v>
      </c>
      <c r="J87" s="6">
        <v>89.34000000000002</v>
      </c>
      <c r="K87" s="6">
        <v>59.82000000000001</v>
      </c>
      <c r="L87" s="6">
        <v>43.900000000000006</v>
      </c>
      <c r="M87" s="6">
        <v>94.64000000000001</v>
      </c>
      <c r="N87" s="6">
        <v>84.06</v>
      </c>
      <c r="O87" s="6">
        <v>79.64000000000001</v>
      </c>
      <c r="P87" s="6">
        <v>89.34</v>
      </c>
      <c r="Q87" s="6">
        <v>1044</v>
      </c>
    </row>
    <row r="88" spans="1:17" s="24" customFormat="1" ht="16.5" thickBot="1">
      <c r="A88" s="20">
        <v>14537</v>
      </c>
      <c r="B88" s="21">
        <v>11</v>
      </c>
      <c r="C88" s="21" t="s">
        <v>42</v>
      </c>
      <c r="D88" s="21">
        <v>9</v>
      </c>
      <c r="E88" s="6">
        <v>83.39999999999999</v>
      </c>
      <c r="F88" s="6">
        <v>83.74000000000001</v>
      </c>
      <c r="G88" s="6">
        <v>81.74000000000001</v>
      </c>
      <c r="H88" s="6">
        <v>100.29999999999998</v>
      </c>
      <c r="I88" s="6">
        <v>103.8</v>
      </c>
      <c r="J88" s="6">
        <v>107.6</v>
      </c>
      <c r="K88" s="6">
        <v>72.83999999999999</v>
      </c>
      <c r="L88" s="6">
        <v>66.32</v>
      </c>
      <c r="M88" s="6">
        <v>109.34</v>
      </c>
      <c r="N88" s="6">
        <v>107.34</v>
      </c>
      <c r="O88" s="6">
        <v>107.91999999999999</v>
      </c>
      <c r="P88" s="6">
        <v>96.6</v>
      </c>
      <c r="Q88" s="6">
        <v>1102</v>
      </c>
    </row>
    <row r="89" spans="1:17" s="24" customFormat="1" ht="16.5" thickBot="1">
      <c r="A89" s="20">
        <v>14537</v>
      </c>
      <c r="B89" s="21">
        <v>11</v>
      </c>
      <c r="C89" s="21" t="s">
        <v>43</v>
      </c>
      <c r="D89" s="21">
        <v>10</v>
      </c>
      <c r="E89" s="6">
        <v>103.04</v>
      </c>
      <c r="F89" s="6">
        <v>100.30000000000001</v>
      </c>
      <c r="G89" s="6">
        <v>106.58</v>
      </c>
      <c r="H89" s="6">
        <v>125.30000000000005</v>
      </c>
      <c r="I89" s="6">
        <v>143.10000000000002</v>
      </c>
      <c r="J89" s="6">
        <v>137.68000000000004</v>
      </c>
      <c r="K89" s="6">
        <v>101.74000000000001</v>
      </c>
      <c r="L89" s="6">
        <v>103.22000000000006</v>
      </c>
      <c r="M89" s="6">
        <v>180.96</v>
      </c>
      <c r="N89" s="6">
        <v>135.58</v>
      </c>
      <c r="O89" s="6">
        <v>130.12000000000003</v>
      </c>
      <c r="P89" s="6">
        <v>135.16000000000003</v>
      </c>
      <c r="Q89" s="6">
        <v>1174.8</v>
      </c>
    </row>
    <row r="90" spans="1:17" s="24" customFormat="1" ht="16.5" thickBot="1">
      <c r="A90" s="20">
        <v>14537</v>
      </c>
      <c r="B90" s="21">
        <v>11</v>
      </c>
      <c r="C90" s="21" t="s">
        <v>44</v>
      </c>
      <c r="D90" s="21">
        <v>11</v>
      </c>
      <c r="E90" s="6">
        <v>141.29999999999998</v>
      </c>
      <c r="F90" s="6">
        <v>193.8</v>
      </c>
      <c r="G90" s="6">
        <v>171.20000000000002</v>
      </c>
      <c r="H90" s="6">
        <v>226.4</v>
      </c>
      <c r="I90" s="6">
        <v>212.1</v>
      </c>
      <c r="J90" s="6">
        <v>231.60000000000005</v>
      </c>
      <c r="K90" s="6">
        <v>188.5</v>
      </c>
      <c r="L90" s="6">
        <v>172.3</v>
      </c>
      <c r="M90" s="6">
        <v>285.8</v>
      </c>
      <c r="N90" s="6">
        <v>211.8</v>
      </c>
      <c r="O90" s="6">
        <v>177.9</v>
      </c>
      <c r="P90" s="6">
        <v>189.9</v>
      </c>
      <c r="Q90" s="6">
        <v>1543.3</v>
      </c>
    </row>
    <row r="91" spans="1:17" s="24" customFormat="1" ht="16.5" thickBot="1">
      <c r="A91" s="20">
        <v>14537</v>
      </c>
      <c r="B91" s="21">
        <v>11</v>
      </c>
      <c r="C91" s="21" t="s">
        <v>26</v>
      </c>
      <c r="D91" s="21">
        <v>98</v>
      </c>
      <c r="E91" s="6">
        <v>30</v>
      </c>
      <c r="F91" s="6">
        <v>30</v>
      </c>
      <c r="G91" s="6">
        <v>30</v>
      </c>
      <c r="H91" s="6">
        <v>30</v>
      </c>
      <c r="I91" s="6">
        <v>30</v>
      </c>
      <c r="J91" s="6">
        <v>30</v>
      </c>
      <c r="K91" s="6">
        <v>30</v>
      </c>
      <c r="L91" s="6">
        <v>30</v>
      </c>
      <c r="M91" s="6">
        <v>30</v>
      </c>
      <c r="N91" s="6">
        <v>30</v>
      </c>
      <c r="O91" s="6">
        <v>30</v>
      </c>
      <c r="P91" s="6">
        <v>30</v>
      </c>
      <c r="Q91" s="6"/>
    </row>
    <row r="92" spans="1:17" s="24" customFormat="1" ht="16.5" thickBot="1">
      <c r="A92" s="29"/>
      <c r="B92" s="34"/>
      <c r="C92" s="34"/>
      <c r="D92" s="34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s="24" customFormat="1" ht="16.5" thickBot="1">
      <c r="A93" s="26" t="s">
        <v>11</v>
      </c>
      <c r="B93" s="27" t="s">
        <v>229</v>
      </c>
      <c r="C93" s="27" t="s">
        <v>8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s="24" customFormat="1" ht="16.5" thickBot="1">
      <c r="A94" s="20">
        <v>12</v>
      </c>
      <c r="B94" s="21" t="s">
        <v>248</v>
      </c>
      <c r="C94" s="21" t="s">
        <v>244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s="24" customFormat="1" ht="16.5" thickBot="1">
      <c r="A95" s="25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7" s="24" customFormat="1" ht="16.5" thickBot="1">
      <c r="A96" s="26" t="s">
        <v>3</v>
      </c>
      <c r="B96" s="27" t="s">
        <v>11</v>
      </c>
      <c r="C96" s="27" t="s">
        <v>227</v>
      </c>
      <c r="D96" s="36" t="s">
        <v>228</v>
      </c>
      <c r="E96" s="36" t="s">
        <v>12</v>
      </c>
      <c r="F96" s="36" t="s">
        <v>13</v>
      </c>
      <c r="G96" s="36" t="s">
        <v>14</v>
      </c>
      <c r="H96" s="36" t="s">
        <v>15</v>
      </c>
      <c r="I96" s="36" t="s">
        <v>16</v>
      </c>
      <c r="J96" s="36" t="s">
        <v>17</v>
      </c>
      <c r="K96" s="36" t="s">
        <v>18</v>
      </c>
      <c r="L96" s="36" t="s">
        <v>19</v>
      </c>
      <c r="M96" s="36" t="s">
        <v>20</v>
      </c>
      <c r="N96" s="36" t="s">
        <v>21</v>
      </c>
      <c r="O96" s="36" t="s">
        <v>22</v>
      </c>
      <c r="P96" s="36" t="s">
        <v>23</v>
      </c>
      <c r="Q96" s="36" t="s">
        <v>24</v>
      </c>
    </row>
    <row r="97" spans="1:17" s="24" customFormat="1" ht="16.5" thickBot="1">
      <c r="A97" s="20">
        <v>14537</v>
      </c>
      <c r="B97" s="21">
        <v>12</v>
      </c>
      <c r="C97" s="31" t="s">
        <v>244</v>
      </c>
      <c r="D97" s="21">
        <v>5</v>
      </c>
      <c r="E97" s="6">
        <v>0</v>
      </c>
      <c r="F97" s="37">
        <v>0</v>
      </c>
      <c r="G97" s="6">
        <v>0.4666666666666667</v>
      </c>
      <c r="H97" s="6">
        <v>3.4</v>
      </c>
      <c r="I97" s="37">
        <v>11.666666666666666</v>
      </c>
      <c r="J97" s="6">
        <v>19.766666666666666</v>
      </c>
      <c r="K97" s="6">
        <v>25.3</v>
      </c>
      <c r="L97" s="6">
        <v>25</v>
      </c>
      <c r="M97" s="6">
        <v>12.1</v>
      </c>
      <c r="N97" s="6">
        <v>3.566666666666667</v>
      </c>
      <c r="O97" s="6">
        <v>0.1</v>
      </c>
      <c r="P97" s="6">
        <v>0</v>
      </c>
      <c r="Q97" s="6">
        <v>101.36666666666666</v>
      </c>
    </row>
    <row r="98" spans="1:17" s="24" customFormat="1" ht="16.5" thickBot="1">
      <c r="A98" s="38"/>
      <c r="B98" s="39">
        <v>12</v>
      </c>
      <c r="C98" s="40" t="s">
        <v>26</v>
      </c>
      <c r="D98" s="21">
        <v>98</v>
      </c>
      <c r="E98" s="6">
        <v>30</v>
      </c>
      <c r="F98" s="37">
        <v>30</v>
      </c>
      <c r="G98" s="6">
        <v>30</v>
      </c>
      <c r="H98" s="6">
        <v>30</v>
      </c>
      <c r="I98" s="37">
        <v>30</v>
      </c>
      <c r="J98" s="6">
        <v>30</v>
      </c>
      <c r="K98" s="6">
        <v>30</v>
      </c>
      <c r="L98" s="6">
        <v>30</v>
      </c>
      <c r="M98" s="6">
        <v>30</v>
      </c>
      <c r="N98" s="6">
        <v>30</v>
      </c>
      <c r="O98" s="6">
        <v>30</v>
      </c>
      <c r="P98" s="6">
        <v>30</v>
      </c>
      <c r="Q98" s="6">
        <v>30</v>
      </c>
    </row>
    <row r="99" spans="1:17" s="24" customFormat="1" ht="16.5" thickBot="1">
      <c r="A99" s="41"/>
      <c r="B99" s="42"/>
      <c r="C99" s="43"/>
      <c r="D99" s="21" t="s">
        <v>86</v>
      </c>
      <c r="E99" s="6">
        <f>(E97*100)/E98</f>
        <v>0</v>
      </c>
      <c r="F99" s="37">
        <f aca="true" t="shared" si="0" ref="F99:P99">(F97*100)/F98</f>
        <v>0</v>
      </c>
      <c r="G99" s="6">
        <f t="shared" si="0"/>
        <v>1.5555555555555556</v>
      </c>
      <c r="H99" s="6">
        <f t="shared" si="0"/>
        <v>11.333333333333334</v>
      </c>
      <c r="I99" s="37">
        <f t="shared" si="0"/>
        <v>38.888888888888886</v>
      </c>
      <c r="J99" s="6">
        <f t="shared" si="0"/>
        <v>65.88888888888889</v>
      </c>
      <c r="K99" s="6">
        <f t="shared" si="0"/>
        <v>84.33333333333333</v>
      </c>
      <c r="L99" s="6">
        <f t="shared" si="0"/>
        <v>83.33333333333333</v>
      </c>
      <c r="M99" s="6">
        <f t="shared" si="0"/>
        <v>40.333333333333336</v>
      </c>
      <c r="N99" s="6">
        <f t="shared" si="0"/>
        <v>11.88888888888889</v>
      </c>
      <c r="O99" s="6">
        <f t="shared" si="0"/>
        <v>0.3333333333333333</v>
      </c>
      <c r="P99" s="6">
        <f t="shared" si="0"/>
        <v>0</v>
      </c>
      <c r="Q99" s="21"/>
    </row>
    <row r="100" spans="1:17" s="24" customFormat="1" ht="16.5" thickBot="1">
      <c r="A100" s="25"/>
      <c r="B100" s="23"/>
      <c r="C100" s="23"/>
      <c r="D100" s="34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23"/>
    </row>
    <row r="101" spans="1:17" s="24" customFormat="1" ht="16.5" thickBot="1">
      <c r="A101" s="26" t="s">
        <v>11</v>
      </c>
      <c r="B101" s="27" t="s">
        <v>229</v>
      </c>
      <c r="C101" s="27" t="s">
        <v>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s="24" customFormat="1" ht="16.5" thickBot="1">
      <c r="A102" s="20">
        <v>12</v>
      </c>
      <c r="B102" s="21" t="s">
        <v>260</v>
      </c>
      <c r="C102" s="21" t="s">
        <v>244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s="24" customFormat="1" ht="16.5" thickBot="1">
      <c r="A103" s="25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1:17" s="24" customFormat="1" ht="16.5" thickBot="1">
      <c r="A104" s="26" t="s">
        <v>3</v>
      </c>
      <c r="B104" s="27" t="s">
        <v>11</v>
      </c>
      <c r="C104" s="27" t="s">
        <v>227</v>
      </c>
      <c r="D104" s="27" t="s">
        <v>228</v>
      </c>
      <c r="E104" s="27" t="s">
        <v>12</v>
      </c>
      <c r="F104" s="27" t="s">
        <v>13</v>
      </c>
      <c r="G104" s="27" t="s">
        <v>14</v>
      </c>
      <c r="H104" s="27" t="s">
        <v>15</v>
      </c>
      <c r="I104" s="27" t="s">
        <v>16</v>
      </c>
      <c r="J104" s="27" t="s">
        <v>17</v>
      </c>
      <c r="K104" s="27" t="s">
        <v>18</v>
      </c>
      <c r="L104" s="27" t="s">
        <v>19</v>
      </c>
      <c r="M104" s="27" t="s">
        <v>20</v>
      </c>
      <c r="N104" s="27" t="s">
        <v>21</v>
      </c>
      <c r="O104" s="27" t="s">
        <v>22</v>
      </c>
      <c r="P104" s="27" t="s">
        <v>23</v>
      </c>
      <c r="Q104" s="27" t="s">
        <v>24</v>
      </c>
    </row>
    <row r="105" spans="1:17" s="24" customFormat="1" ht="16.5" thickBot="1">
      <c r="A105" s="20">
        <v>14537</v>
      </c>
      <c r="B105" s="21">
        <v>12</v>
      </c>
      <c r="C105" s="21" t="s">
        <v>244</v>
      </c>
      <c r="D105" s="21">
        <v>5</v>
      </c>
      <c r="E105" s="6">
        <v>0</v>
      </c>
      <c r="F105" s="6">
        <v>0</v>
      </c>
      <c r="G105" s="6">
        <v>0</v>
      </c>
      <c r="H105" s="6">
        <v>0.13333333333333333</v>
      </c>
      <c r="I105" s="6">
        <v>2.033333333333333</v>
      </c>
      <c r="J105" s="6">
        <v>8.333333333333334</v>
      </c>
      <c r="K105" s="6">
        <v>12.466666666666667</v>
      </c>
      <c r="L105" s="6">
        <v>13.1</v>
      </c>
      <c r="M105" s="6">
        <v>2.2</v>
      </c>
      <c r="N105" s="6">
        <v>0.1</v>
      </c>
      <c r="O105" s="6">
        <v>0</v>
      </c>
      <c r="P105" s="6">
        <v>0</v>
      </c>
      <c r="Q105" s="6">
        <v>38.36666666666667</v>
      </c>
    </row>
    <row r="106" spans="1:17" s="24" customFormat="1" ht="16.5" thickBot="1">
      <c r="A106" s="38"/>
      <c r="B106" s="39">
        <v>12</v>
      </c>
      <c r="C106" s="39" t="s">
        <v>26</v>
      </c>
      <c r="D106" s="39">
        <v>98</v>
      </c>
      <c r="E106" s="44">
        <v>30</v>
      </c>
      <c r="F106" s="44">
        <v>30</v>
      </c>
      <c r="G106" s="44">
        <v>30</v>
      </c>
      <c r="H106" s="44">
        <v>30</v>
      </c>
      <c r="I106" s="44">
        <v>30</v>
      </c>
      <c r="J106" s="44">
        <v>30</v>
      </c>
      <c r="K106" s="44">
        <v>30</v>
      </c>
      <c r="L106" s="44">
        <v>30</v>
      </c>
      <c r="M106" s="44">
        <v>30</v>
      </c>
      <c r="N106" s="44">
        <v>30</v>
      </c>
      <c r="O106" s="44">
        <v>30</v>
      </c>
      <c r="P106" s="44">
        <v>30</v>
      </c>
      <c r="Q106" s="44">
        <v>30</v>
      </c>
    </row>
    <row r="107" spans="1:17" s="24" customFormat="1" ht="16.5" thickBot="1">
      <c r="A107" s="45"/>
      <c r="B107" s="46"/>
      <c r="C107" s="46"/>
      <c r="D107" s="47" t="s">
        <v>86</v>
      </c>
      <c r="E107" s="48">
        <f>(E105*100)/E106</f>
        <v>0</v>
      </c>
      <c r="F107" s="48">
        <f aca="true" t="shared" si="1" ref="F107:P107">(F105*100)/F106</f>
        <v>0</v>
      </c>
      <c r="G107" s="48">
        <f t="shared" si="1"/>
        <v>0</v>
      </c>
      <c r="H107" s="48">
        <f t="shared" si="1"/>
        <v>0.4444444444444445</v>
      </c>
      <c r="I107" s="48">
        <f t="shared" si="1"/>
        <v>6.777777777777777</v>
      </c>
      <c r="J107" s="48">
        <f t="shared" si="1"/>
        <v>27.77777777777778</v>
      </c>
      <c r="K107" s="48">
        <f t="shared" si="1"/>
        <v>41.55555555555556</v>
      </c>
      <c r="L107" s="48">
        <f t="shared" si="1"/>
        <v>43.666666666666664</v>
      </c>
      <c r="M107" s="48">
        <f t="shared" si="1"/>
        <v>7.333333333333334</v>
      </c>
      <c r="N107" s="48">
        <f t="shared" si="1"/>
        <v>0.3333333333333333</v>
      </c>
      <c r="O107" s="48">
        <f t="shared" si="1"/>
        <v>0</v>
      </c>
      <c r="P107" s="48">
        <f t="shared" si="1"/>
        <v>0</v>
      </c>
      <c r="Q107" s="49"/>
    </row>
    <row r="108" spans="1:17" s="24" customFormat="1" ht="16.5" thickBot="1">
      <c r="A108" s="25"/>
      <c r="B108" s="23"/>
      <c r="C108" s="23"/>
      <c r="D108" s="34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23"/>
    </row>
    <row r="109" spans="1:17" s="24" customFormat="1" ht="16.5" thickBot="1">
      <c r="A109" s="26" t="s">
        <v>11</v>
      </c>
      <c r="B109" s="27" t="s">
        <v>229</v>
      </c>
      <c r="C109" s="27" t="s">
        <v>8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1:17" s="24" customFormat="1" ht="16.5" thickBot="1">
      <c r="A110" s="20">
        <v>14</v>
      </c>
      <c r="B110" s="21" t="s">
        <v>217</v>
      </c>
      <c r="C110" s="21" t="s">
        <v>244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17" s="24" customFormat="1" ht="16.5" thickBot="1">
      <c r="A111" s="25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1:17" s="24" customFormat="1" ht="16.5" thickBot="1">
      <c r="A112" s="26" t="s">
        <v>3</v>
      </c>
      <c r="B112" s="27" t="s">
        <v>11</v>
      </c>
      <c r="C112" s="27" t="s">
        <v>227</v>
      </c>
      <c r="D112" s="27" t="s">
        <v>228</v>
      </c>
      <c r="E112" s="27" t="s">
        <v>12</v>
      </c>
      <c r="F112" s="27" t="s">
        <v>13</v>
      </c>
      <c r="G112" s="27" t="s">
        <v>14</v>
      </c>
      <c r="H112" s="27" t="s">
        <v>15</v>
      </c>
      <c r="I112" s="27" t="s">
        <v>16</v>
      </c>
      <c r="J112" s="27" t="s">
        <v>17</v>
      </c>
      <c r="K112" s="27" t="s">
        <v>18</v>
      </c>
      <c r="L112" s="27" t="s">
        <v>19</v>
      </c>
      <c r="M112" s="27" t="s">
        <v>20</v>
      </c>
      <c r="N112" s="27" t="s">
        <v>21</v>
      </c>
      <c r="O112" s="27" t="s">
        <v>22</v>
      </c>
      <c r="P112" s="27" t="s">
        <v>23</v>
      </c>
      <c r="Q112" s="27" t="s">
        <v>24</v>
      </c>
    </row>
    <row r="113" spans="1:17" s="24" customFormat="1" ht="16.5" thickBot="1">
      <c r="A113" s="20">
        <v>14537</v>
      </c>
      <c r="B113" s="21">
        <v>14</v>
      </c>
      <c r="C113" s="21" t="s">
        <v>244</v>
      </c>
      <c r="D113" s="21">
        <v>5</v>
      </c>
      <c r="E113" s="6">
        <v>5.366666666666666</v>
      </c>
      <c r="F113" s="6">
        <v>2.433333333333333</v>
      </c>
      <c r="G113" s="6">
        <v>0.2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0.5333333333333333</v>
      </c>
      <c r="P113" s="6">
        <v>4.033333333333333</v>
      </c>
      <c r="Q113" s="6">
        <v>12.566666666666666</v>
      </c>
    </row>
    <row r="114" spans="1:17" s="24" customFormat="1" ht="16.5" thickBot="1">
      <c r="A114" s="38"/>
      <c r="B114" s="39">
        <v>14</v>
      </c>
      <c r="C114" s="39" t="s">
        <v>26</v>
      </c>
      <c r="D114" s="39">
        <v>98</v>
      </c>
      <c r="E114" s="44">
        <v>30</v>
      </c>
      <c r="F114" s="44">
        <v>30</v>
      </c>
      <c r="G114" s="44">
        <v>30</v>
      </c>
      <c r="H114" s="44">
        <v>30</v>
      </c>
      <c r="I114" s="44">
        <v>30</v>
      </c>
      <c r="J114" s="44">
        <v>30</v>
      </c>
      <c r="K114" s="44">
        <v>30</v>
      </c>
      <c r="L114" s="44">
        <v>30</v>
      </c>
      <c r="M114" s="44">
        <v>30</v>
      </c>
      <c r="N114" s="44">
        <v>30</v>
      </c>
      <c r="O114" s="44">
        <v>30</v>
      </c>
      <c r="P114" s="44">
        <v>30</v>
      </c>
      <c r="Q114" s="44">
        <v>30</v>
      </c>
    </row>
    <row r="115" spans="1:17" s="24" customFormat="1" ht="16.5" thickBot="1">
      <c r="A115" s="45"/>
      <c r="B115" s="46"/>
      <c r="C115" s="46"/>
      <c r="D115" s="47" t="s">
        <v>86</v>
      </c>
      <c r="E115" s="48">
        <f>(E113*100)/E114</f>
        <v>17.88888888888889</v>
      </c>
      <c r="F115" s="48">
        <f aca="true" t="shared" si="2" ref="F115:P115">(F113*100)/F114</f>
        <v>8.11111111111111</v>
      </c>
      <c r="G115" s="48">
        <f t="shared" si="2"/>
        <v>0.6666666666666666</v>
      </c>
      <c r="H115" s="48">
        <f t="shared" si="2"/>
        <v>0</v>
      </c>
      <c r="I115" s="48">
        <f t="shared" si="2"/>
        <v>0</v>
      </c>
      <c r="J115" s="48">
        <f t="shared" si="2"/>
        <v>0</v>
      </c>
      <c r="K115" s="48">
        <f t="shared" si="2"/>
        <v>0</v>
      </c>
      <c r="L115" s="48">
        <f t="shared" si="2"/>
        <v>0</v>
      </c>
      <c r="M115" s="48">
        <f t="shared" si="2"/>
        <v>0</v>
      </c>
      <c r="N115" s="48">
        <f t="shared" si="2"/>
        <v>0</v>
      </c>
      <c r="O115" s="48">
        <f t="shared" si="2"/>
        <v>1.777777777777778</v>
      </c>
      <c r="P115" s="48">
        <f t="shared" si="2"/>
        <v>13.444444444444445</v>
      </c>
      <c r="Q115" s="50"/>
    </row>
    <row r="116" spans="1:17" s="24" customFormat="1" ht="16.5" thickBot="1">
      <c r="A116" s="25"/>
      <c r="B116" s="23"/>
      <c r="C116" s="23"/>
      <c r="D116" s="34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34"/>
    </row>
    <row r="117" spans="1:17" s="24" customFormat="1" ht="16.5" thickBot="1">
      <c r="A117" s="26" t="s">
        <v>11</v>
      </c>
      <c r="B117" s="27" t="s">
        <v>229</v>
      </c>
      <c r="C117" s="27" t="s">
        <v>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s="24" customFormat="1" ht="16.5" thickBot="1">
      <c r="A118" s="20">
        <v>15</v>
      </c>
      <c r="B118" s="21" t="s">
        <v>45</v>
      </c>
      <c r="C118" s="21" t="s">
        <v>244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1:17" s="24" customFormat="1" ht="16.5" thickBot="1">
      <c r="A119" s="25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1:17" s="24" customFormat="1" ht="16.5" thickBot="1">
      <c r="A120" s="26" t="s">
        <v>3</v>
      </c>
      <c r="B120" s="27" t="s">
        <v>11</v>
      </c>
      <c r="C120" s="27" t="s">
        <v>227</v>
      </c>
      <c r="D120" s="27" t="s">
        <v>228</v>
      </c>
      <c r="E120" s="27" t="s">
        <v>12</v>
      </c>
      <c r="F120" s="27" t="s">
        <v>13</v>
      </c>
      <c r="G120" s="27" t="s">
        <v>14</v>
      </c>
      <c r="H120" s="27" t="s">
        <v>15</v>
      </c>
      <c r="I120" s="27" t="s">
        <v>16</v>
      </c>
      <c r="J120" s="27" t="s">
        <v>17</v>
      </c>
      <c r="K120" s="27" t="s">
        <v>18</v>
      </c>
      <c r="L120" s="27" t="s">
        <v>19</v>
      </c>
      <c r="M120" s="27" t="s">
        <v>20</v>
      </c>
      <c r="N120" s="27" t="s">
        <v>21</v>
      </c>
      <c r="O120" s="27" t="s">
        <v>22</v>
      </c>
      <c r="P120" s="27" t="s">
        <v>23</v>
      </c>
      <c r="Q120" s="27" t="s">
        <v>24</v>
      </c>
    </row>
    <row r="121" spans="1:17" s="24" customFormat="1" ht="16.5" thickBot="1">
      <c r="A121" s="20">
        <v>14537</v>
      </c>
      <c r="B121" s="21">
        <v>15</v>
      </c>
      <c r="C121" s="21" t="s">
        <v>244</v>
      </c>
      <c r="D121" s="21">
        <v>5</v>
      </c>
      <c r="E121" s="6">
        <v>22.7</v>
      </c>
      <c r="F121" s="6">
        <v>19.033333333333335</v>
      </c>
      <c r="G121" s="6">
        <v>12.633333333333333</v>
      </c>
      <c r="H121" s="6">
        <v>2.7</v>
      </c>
      <c r="I121" s="6">
        <v>0.1</v>
      </c>
      <c r="J121" s="6">
        <v>0</v>
      </c>
      <c r="K121" s="6">
        <v>0</v>
      </c>
      <c r="L121" s="6">
        <v>0</v>
      </c>
      <c r="M121" s="6">
        <v>0.06666666666666667</v>
      </c>
      <c r="N121" s="6">
        <v>2.2666666666666666</v>
      </c>
      <c r="O121" s="6">
        <v>8.433333333333334</v>
      </c>
      <c r="P121" s="6">
        <v>20</v>
      </c>
      <c r="Q121" s="6">
        <v>87.93333333333334</v>
      </c>
    </row>
    <row r="122" spans="1:17" s="24" customFormat="1" ht="16.5" thickBot="1">
      <c r="A122" s="20"/>
      <c r="B122" s="21">
        <v>15</v>
      </c>
      <c r="C122" s="21" t="s">
        <v>26</v>
      </c>
      <c r="D122" s="21">
        <v>98</v>
      </c>
      <c r="E122" s="6">
        <v>30</v>
      </c>
      <c r="F122" s="6">
        <v>30</v>
      </c>
      <c r="G122" s="6">
        <v>30</v>
      </c>
      <c r="H122" s="6">
        <v>30</v>
      </c>
      <c r="I122" s="6">
        <v>30</v>
      </c>
      <c r="J122" s="6">
        <v>30</v>
      </c>
      <c r="K122" s="6">
        <v>30</v>
      </c>
      <c r="L122" s="6">
        <v>30</v>
      </c>
      <c r="M122" s="6">
        <v>30</v>
      </c>
      <c r="N122" s="6">
        <v>30</v>
      </c>
      <c r="O122" s="6">
        <v>30</v>
      </c>
      <c r="P122" s="6">
        <v>30</v>
      </c>
      <c r="Q122" s="6">
        <v>30</v>
      </c>
    </row>
    <row r="123" spans="1:17" s="24" customFormat="1" ht="16.5" thickBot="1">
      <c r="A123" s="51"/>
      <c r="B123" s="52"/>
      <c r="C123" s="53"/>
      <c r="D123" s="21" t="s">
        <v>86</v>
      </c>
      <c r="E123" s="6">
        <f aca="true" t="shared" si="3" ref="E123:P123">(E121*100)/E122</f>
        <v>75.66666666666667</v>
      </c>
      <c r="F123" s="6">
        <f t="shared" si="3"/>
        <v>63.44444444444445</v>
      </c>
      <c r="G123" s="6">
        <f t="shared" si="3"/>
        <v>42.11111111111111</v>
      </c>
      <c r="H123" s="6">
        <f t="shared" si="3"/>
        <v>9</v>
      </c>
      <c r="I123" s="6">
        <f t="shared" si="3"/>
        <v>0.3333333333333333</v>
      </c>
      <c r="J123" s="6">
        <f t="shared" si="3"/>
        <v>0</v>
      </c>
      <c r="K123" s="6">
        <f t="shared" si="3"/>
        <v>0</v>
      </c>
      <c r="L123" s="6">
        <f t="shared" si="3"/>
        <v>0</v>
      </c>
      <c r="M123" s="6">
        <f t="shared" si="3"/>
        <v>0.22222222222222224</v>
      </c>
      <c r="N123" s="6">
        <f t="shared" si="3"/>
        <v>7.555555555555555</v>
      </c>
      <c r="O123" s="6">
        <f t="shared" si="3"/>
        <v>28.11111111111111</v>
      </c>
      <c r="P123" s="6">
        <f t="shared" si="3"/>
        <v>66.66666666666667</v>
      </c>
      <c r="Q123" s="21"/>
    </row>
    <row r="124" spans="1:17" s="24" customFormat="1" ht="16.5" thickBot="1">
      <c r="A124" s="25"/>
      <c r="B124" s="23"/>
      <c r="C124" s="23"/>
      <c r="D124" s="34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34"/>
    </row>
    <row r="125" spans="1:17" s="24" customFormat="1" ht="16.5" thickBot="1">
      <c r="A125" s="26" t="s">
        <v>11</v>
      </c>
      <c r="B125" s="27" t="s">
        <v>229</v>
      </c>
      <c r="C125" s="27" t="s">
        <v>8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1:17" s="24" customFormat="1" ht="16.5" thickBot="1">
      <c r="A126" s="20">
        <v>10</v>
      </c>
      <c r="B126" s="21" t="s">
        <v>249</v>
      </c>
      <c r="C126" s="21" t="s">
        <v>34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1:17" s="24" customFormat="1" ht="16.5" thickBot="1">
      <c r="A127" s="25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1:17" s="24" customFormat="1" ht="16.5" thickBot="1">
      <c r="A128" s="26" t="s">
        <v>3</v>
      </c>
      <c r="B128" s="27" t="s">
        <v>11</v>
      </c>
      <c r="C128" s="27" t="s">
        <v>227</v>
      </c>
      <c r="D128" s="27" t="s">
        <v>228</v>
      </c>
      <c r="E128" s="27" t="s">
        <v>12</v>
      </c>
      <c r="F128" s="27" t="s">
        <v>13</v>
      </c>
      <c r="G128" s="27" t="s">
        <v>14</v>
      </c>
      <c r="H128" s="27" t="s">
        <v>15</v>
      </c>
      <c r="I128" s="27" t="s">
        <v>16</v>
      </c>
      <c r="J128" s="27" t="s">
        <v>17</v>
      </c>
      <c r="K128" s="27" t="s">
        <v>18</v>
      </c>
      <c r="L128" s="27" t="s">
        <v>19</v>
      </c>
      <c r="M128" s="27" t="s">
        <v>20</v>
      </c>
      <c r="N128" s="27" t="s">
        <v>21</v>
      </c>
      <c r="O128" s="27" t="s">
        <v>22</v>
      </c>
      <c r="P128" s="27" t="s">
        <v>23</v>
      </c>
      <c r="Q128" s="27" t="s">
        <v>24</v>
      </c>
    </row>
    <row r="129" spans="1:17" s="24" customFormat="1" ht="16.5" thickBot="1">
      <c r="A129" s="20">
        <v>14537</v>
      </c>
      <c r="B129" s="21">
        <v>10</v>
      </c>
      <c r="C129" s="21" t="s">
        <v>30</v>
      </c>
      <c r="D129" s="21">
        <v>1</v>
      </c>
      <c r="E129" s="6">
        <v>1000.291723431679</v>
      </c>
      <c r="F129" s="6">
        <v>998.8241007897416</v>
      </c>
      <c r="G129" s="6">
        <v>997.3769585253457</v>
      </c>
      <c r="H129" s="6">
        <v>996.2675132275134</v>
      </c>
      <c r="I129" s="6">
        <v>996.841013824885</v>
      </c>
      <c r="J129" s="6">
        <v>997.3092063492063</v>
      </c>
      <c r="K129" s="6">
        <v>996.7985151049666</v>
      </c>
      <c r="L129" s="6">
        <v>997.3429083461342</v>
      </c>
      <c r="M129" s="6">
        <v>998.9508465608465</v>
      </c>
      <c r="N129" s="6">
        <v>999.9058883768563</v>
      </c>
      <c r="O129" s="6">
        <v>998.9089417989414</v>
      </c>
      <c r="P129" s="6">
        <v>1001.1605734767026</v>
      </c>
      <c r="Q129" s="6">
        <v>998.3315158177347</v>
      </c>
    </row>
    <row r="130" spans="1:17" s="24" customFormat="1" ht="16.5" thickBot="1">
      <c r="A130" s="20"/>
      <c r="B130" s="21">
        <v>10</v>
      </c>
      <c r="C130" s="21" t="s">
        <v>26</v>
      </c>
      <c r="D130" s="21">
        <v>98</v>
      </c>
      <c r="E130" s="6">
        <v>20</v>
      </c>
      <c r="F130" s="6">
        <v>20</v>
      </c>
      <c r="G130" s="6">
        <v>20</v>
      </c>
      <c r="H130" s="6">
        <v>20</v>
      </c>
      <c r="I130" s="6">
        <v>20</v>
      </c>
      <c r="J130" s="6">
        <v>20</v>
      </c>
      <c r="K130" s="6">
        <v>20</v>
      </c>
      <c r="L130" s="6">
        <v>20</v>
      </c>
      <c r="M130" s="6">
        <v>20</v>
      </c>
      <c r="N130" s="6">
        <v>20</v>
      </c>
      <c r="O130" s="6">
        <v>20</v>
      </c>
      <c r="P130" s="6">
        <v>20</v>
      </c>
      <c r="Q130" s="6"/>
    </row>
    <row r="131" spans="1:17" s="24" customFormat="1" ht="16.5" thickBot="1">
      <c r="A131" s="29"/>
      <c r="B131" s="34"/>
      <c r="C131" s="34"/>
      <c r="D131" s="34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6.5" thickBot="1">
      <c r="A132" s="26" t="s">
        <v>11</v>
      </c>
      <c r="B132" s="54" t="s">
        <v>229</v>
      </c>
      <c r="C132" s="27" t="s">
        <v>8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1:17" ht="16.5" thickBot="1">
      <c r="A133" s="20">
        <v>16</v>
      </c>
      <c r="B133" s="56" t="s">
        <v>265</v>
      </c>
      <c r="C133" s="21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1:17" ht="16.5" thickBot="1">
      <c r="A134" s="25"/>
      <c r="B134" s="57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1:17" ht="16.5" thickBot="1">
      <c r="A135" s="26" t="s">
        <v>3</v>
      </c>
      <c r="B135" s="54" t="s">
        <v>11</v>
      </c>
      <c r="C135" s="27" t="s">
        <v>227</v>
      </c>
      <c r="D135" s="27" t="s">
        <v>228</v>
      </c>
      <c r="E135" s="27" t="s">
        <v>12</v>
      </c>
      <c r="F135" s="27" t="s">
        <v>13</v>
      </c>
      <c r="G135" s="27" t="s">
        <v>14</v>
      </c>
      <c r="H135" s="27" t="s">
        <v>15</v>
      </c>
      <c r="I135" s="27" t="s">
        <v>16</v>
      </c>
      <c r="J135" s="27" t="s">
        <v>17</v>
      </c>
      <c r="K135" s="27" t="s">
        <v>18</v>
      </c>
      <c r="L135" s="27" t="s">
        <v>19</v>
      </c>
      <c r="M135" s="27" t="s">
        <v>20</v>
      </c>
      <c r="N135" s="27" t="s">
        <v>21</v>
      </c>
      <c r="O135" s="27" t="s">
        <v>22</v>
      </c>
      <c r="P135" s="27" t="s">
        <v>23</v>
      </c>
      <c r="Q135" s="27" t="s">
        <v>24</v>
      </c>
    </row>
    <row r="136" spans="1:17" ht="16.5" thickBot="1">
      <c r="A136" s="20">
        <v>14537</v>
      </c>
      <c r="B136" s="56">
        <v>16</v>
      </c>
      <c r="C136" s="21" t="s">
        <v>245</v>
      </c>
      <c r="D136" s="21">
        <v>5</v>
      </c>
      <c r="E136" s="6">
        <v>13.333333333333334</v>
      </c>
      <c r="F136" s="6">
        <v>12.7</v>
      </c>
      <c r="G136" s="6">
        <v>12.6</v>
      </c>
      <c r="H136" s="6">
        <v>14</v>
      </c>
      <c r="I136" s="6">
        <v>13.733333333333333</v>
      </c>
      <c r="J136" s="6">
        <v>12.1</v>
      </c>
      <c r="K136" s="6">
        <v>10.266666666666667</v>
      </c>
      <c r="L136" s="6">
        <v>8.833333333333334</v>
      </c>
      <c r="M136" s="6">
        <v>11.666666666666666</v>
      </c>
      <c r="N136" s="6">
        <v>11.833333333333334</v>
      </c>
      <c r="O136" s="6">
        <v>13.633333333333333</v>
      </c>
      <c r="P136" s="6">
        <v>14.233333333333333</v>
      </c>
      <c r="Q136" s="6">
        <v>148.93333333333334</v>
      </c>
    </row>
    <row r="137" spans="1:17" ht="16.5" thickBot="1">
      <c r="A137" s="20">
        <v>14537</v>
      </c>
      <c r="B137" s="56">
        <v>16</v>
      </c>
      <c r="C137" s="21" t="s">
        <v>26</v>
      </c>
      <c r="D137" s="21">
        <v>98</v>
      </c>
      <c r="E137" s="6">
        <v>30</v>
      </c>
      <c r="F137" s="6">
        <v>30</v>
      </c>
      <c r="G137" s="6">
        <v>30</v>
      </c>
      <c r="H137" s="6">
        <v>30</v>
      </c>
      <c r="I137" s="6">
        <v>30</v>
      </c>
      <c r="J137" s="6">
        <v>30</v>
      </c>
      <c r="K137" s="6">
        <v>30</v>
      </c>
      <c r="L137" s="6">
        <v>30</v>
      </c>
      <c r="M137" s="6">
        <v>30</v>
      </c>
      <c r="N137" s="6">
        <v>30</v>
      </c>
      <c r="O137" s="6">
        <v>30</v>
      </c>
      <c r="P137" s="6">
        <v>30</v>
      </c>
      <c r="Q137" s="6">
        <v>30</v>
      </c>
    </row>
    <row r="138" spans="1:17" s="24" customFormat="1" ht="16.5" thickBot="1">
      <c r="A138" s="29"/>
      <c r="B138" s="34"/>
      <c r="C138" s="34"/>
      <c r="D138" s="34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ht="16.5" thickBot="1">
      <c r="A139" s="26" t="s">
        <v>11</v>
      </c>
      <c r="B139" s="54" t="s">
        <v>229</v>
      </c>
      <c r="C139" s="27" t="s">
        <v>8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1:17" ht="16.5" thickBot="1">
      <c r="A140" s="20">
        <v>16</v>
      </c>
      <c r="B140" s="56" t="s">
        <v>266</v>
      </c>
      <c r="C140" s="21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6.5" thickBot="1">
      <c r="A141" s="25"/>
      <c r="B141" s="57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1:17" ht="16.5" thickBot="1">
      <c r="A142" s="26" t="s">
        <v>3</v>
      </c>
      <c r="B142" s="54" t="s">
        <v>11</v>
      </c>
      <c r="C142" s="27" t="s">
        <v>227</v>
      </c>
      <c r="D142" s="27" t="s">
        <v>228</v>
      </c>
      <c r="E142" s="27" t="s">
        <v>12</v>
      </c>
      <c r="F142" s="27" t="s">
        <v>13</v>
      </c>
      <c r="G142" s="27" t="s">
        <v>14</v>
      </c>
      <c r="H142" s="27" t="s">
        <v>15</v>
      </c>
      <c r="I142" s="27" t="s">
        <v>16</v>
      </c>
      <c r="J142" s="27" t="s">
        <v>17</v>
      </c>
      <c r="K142" s="27" t="s">
        <v>18</v>
      </c>
      <c r="L142" s="27" t="s">
        <v>19</v>
      </c>
      <c r="M142" s="27" t="s">
        <v>20</v>
      </c>
      <c r="N142" s="27" t="s">
        <v>21</v>
      </c>
      <c r="O142" s="27" t="s">
        <v>22</v>
      </c>
      <c r="P142" s="27" t="s">
        <v>23</v>
      </c>
      <c r="Q142" s="27" t="s">
        <v>24</v>
      </c>
    </row>
    <row r="143" spans="1:17" ht="16.5" thickBot="1">
      <c r="A143" s="20">
        <v>14537</v>
      </c>
      <c r="B143" s="56">
        <v>16</v>
      </c>
      <c r="C143" s="21" t="s">
        <v>245</v>
      </c>
      <c r="D143" s="21">
        <v>5</v>
      </c>
      <c r="E143" s="6">
        <v>4.5</v>
      </c>
      <c r="F143" s="6">
        <v>4.566666666666666</v>
      </c>
      <c r="G143" s="6">
        <v>4.533333333333333</v>
      </c>
      <c r="H143" s="6">
        <v>5.666666666666667</v>
      </c>
      <c r="I143" s="6">
        <v>5.966666666666667</v>
      </c>
      <c r="J143" s="6">
        <v>5.666666666666667</v>
      </c>
      <c r="K143" s="6">
        <v>4.433333333333334</v>
      </c>
      <c r="L143" s="6">
        <v>4</v>
      </c>
      <c r="M143" s="6">
        <v>6.033333333333333</v>
      </c>
      <c r="N143" s="6">
        <v>5.666666666666667</v>
      </c>
      <c r="O143" s="6">
        <v>5.333333333333333</v>
      </c>
      <c r="P143" s="6">
        <v>5.566666666666666</v>
      </c>
      <c r="Q143" s="6">
        <v>61.93333333333333</v>
      </c>
    </row>
    <row r="144" spans="1:17" ht="16.5" thickBot="1">
      <c r="A144" s="20">
        <v>14537</v>
      </c>
      <c r="B144" s="56">
        <v>16</v>
      </c>
      <c r="C144" s="21" t="s">
        <v>26</v>
      </c>
      <c r="D144" s="21">
        <v>98</v>
      </c>
      <c r="E144" s="6">
        <v>30</v>
      </c>
      <c r="F144" s="6">
        <v>30</v>
      </c>
      <c r="G144" s="6">
        <v>30</v>
      </c>
      <c r="H144" s="6">
        <v>30</v>
      </c>
      <c r="I144" s="6">
        <v>30</v>
      </c>
      <c r="J144" s="6">
        <v>30</v>
      </c>
      <c r="K144" s="6">
        <v>30</v>
      </c>
      <c r="L144" s="6">
        <v>30</v>
      </c>
      <c r="M144" s="6">
        <v>30</v>
      </c>
      <c r="N144" s="6">
        <v>30</v>
      </c>
      <c r="O144" s="6">
        <v>30</v>
      </c>
      <c r="P144" s="6">
        <v>30</v>
      </c>
      <c r="Q144" s="6">
        <v>30</v>
      </c>
    </row>
    <row r="145" spans="1:17" s="24" customFormat="1" ht="16.5" thickBot="1">
      <c r="A145" s="29"/>
      <c r="B145" s="34"/>
      <c r="C145" s="34"/>
      <c r="D145" s="34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6.5" thickBot="1">
      <c r="A146" s="26" t="s">
        <v>11</v>
      </c>
      <c r="B146" s="54" t="s">
        <v>229</v>
      </c>
      <c r="C146" s="27" t="s">
        <v>8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1:17" ht="16.5" thickBot="1">
      <c r="A147" s="20">
        <v>16</v>
      </c>
      <c r="B147" s="56" t="s">
        <v>267</v>
      </c>
      <c r="C147" s="21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1:17" ht="16.5" thickBot="1">
      <c r="A148" s="25"/>
      <c r="B148" s="57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1:17" ht="16.5" thickBot="1">
      <c r="A149" s="26" t="s">
        <v>3</v>
      </c>
      <c r="B149" s="54" t="s">
        <v>11</v>
      </c>
      <c r="C149" s="27" t="s">
        <v>227</v>
      </c>
      <c r="D149" s="27" t="s">
        <v>228</v>
      </c>
      <c r="E149" s="27" t="s">
        <v>12</v>
      </c>
      <c r="F149" s="27" t="s">
        <v>13</v>
      </c>
      <c r="G149" s="27" t="s">
        <v>14</v>
      </c>
      <c r="H149" s="27" t="s">
        <v>15</v>
      </c>
      <c r="I149" s="27" t="s">
        <v>16</v>
      </c>
      <c r="J149" s="27" t="s">
        <v>17</v>
      </c>
      <c r="K149" s="27" t="s">
        <v>18</v>
      </c>
      <c r="L149" s="27" t="s">
        <v>19</v>
      </c>
      <c r="M149" s="27" t="s">
        <v>20</v>
      </c>
      <c r="N149" s="27" t="s">
        <v>21</v>
      </c>
      <c r="O149" s="27" t="s">
        <v>22</v>
      </c>
      <c r="P149" s="27" t="s">
        <v>23</v>
      </c>
      <c r="Q149" s="27" t="s">
        <v>24</v>
      </c>
    </row>
    <row r="150" spans="1:17" ht="16.5" thickBot="1">
      <c r="A150" s="20">
        <v>14537</v>
      </c>
      <c r="B150" s="56">
        <v>16</v>
      </c>
      <c r="C150" s="21" t="s">
        <v>245</v>
      </c>
      <c r="D150" s="21">
        <v>5</v>
      </c>
      <c r="E150" s="6">
        <v>2.566666666666667</v>
      </c>
      <c r="F150" s="6">
        <v>2.3333333333333335</v>
      </c>
      <c r="G150" s="6">
        <v>2.6</v>
      </c>
      <c r="H150" s="6">
        <v>3.2666666666666666</v>
      </c>
      <c r="I150" s="6">
        <v>3.2333333333333334</v>
      </c>
      <c r="J150" s="6">
        <v>3.4</v>
      </c>
      <c r="K150" s="6">
        <v>2.5</v>
      </c>
      <c r="L150" s="6">
        <v>2.433333333333333</v>
      </c>
      <c r="M150" s="6">
        <v>4.066666666666666</v>
      </c>
      <c r="N150" s="6">
        <v>3.6333333333333333</v>
      </c>
      <c r="O150" s="6">
        <v>3.433333333333333</v>
      </c>
      <c r="P150" s="6">
        <v>3.3333333333333335</v>
      </c>
      <c r="Q150" s="6">
        <v>36.8</v>
      </c>
    </row>
    <row r="151" spans="1:17" ht="16.5" thickBot="1">
      <c r="A151" s="20">
        <v>14537</v>
      </c>
      <c r="B151" s="56">
        <v>16</v>
      </c>
      <c r="C151" s="21" t="s">
        <v>26</v>
      </c>
      <c r="D151" s="21">
        <v>98</v>
      </c>
      <c r="E151" s="6">
        <v>30</v>
      </c>
      <c r="F151" s="6">
        <v>30</v>
      </c>
      <c r="G151" s="6">
        <v>30</v>
      </c>
      <c r="H151" s="6">
        <v>30</v>
      </c>
      <c r="I151" s="6">
        <v>30</v>
      </c>
      <c r="J151" s="6">
        <v>30</v>
      </c>
      <c r="K151" s="6">
        <v>30</v>
      </c>
      <c r="L151" s="6">
        <v>30</v>
      </c>
      <c r="M151" s="6">
        <v>30</v>
      </c>
      <c r="N151" s="6">
        <v>30</v>
      </c>
      <c r="O151" s="6">
        <v>30</v>
      </c>
      <c r="P151" s="6">
        <v>30</v>
      </c>
      <c r="Q151" s="6">
        <v>30</v>
      </c>
    </row>
    <row r="152" spans="1:17" s="24" customFormat="1" ht="16.5" thickBot="1">
      <c r="A152" s="29"/>
      <c r="B152" s="34"/>
      <c r="C152" s="34"/>
      <c r="D152" s="34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6.5" thickBot="1">
      <c r="A153" s="26" t="s">
        <v>11</v>
      </c>
      <c r="B153" s="54" t="s">
        <v>229</v>
      </c>
      <c r="C153" s="27" t="s">
        <v>8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1:17" ht="16.5" thickBot="1">
      <c r="A154" s="20">
        <v>16</v>
      </c>
      <c r="B154" s="56" t="s">
        <v>268</v>
      </c>
      <c r="C154" s="21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1:17" ht="16.5" thickBot="1">
      <c r="A155" s="25"/>
      <c r="B155" s="57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1:17" ht="16.5" thickBot="1">
      <c r="A156" s="26" t="s">
        <v>3</v>
      </c>
      <c r="B156" s="54" t="s">
        <v>11</v>
      </c>
      <c r="C156" s="27" t="s">
        <v>227</v>
      </c>
      <c r="D156" s="27" t="s">
        <v>228</v>
      </c>
      <c r="E156" s="27" t="s">
        <v>12</v>
      </c>
      <c r="F156" s="27" t="s">
        <v>13</v>
      </c>
      <c r="G156" s="27" t="s">
        <v>14</v>
      </c>
      <c r="H156" s="27" t="s">
        <v>15</v>
      </c>
      <c r="I156" s="27" t="s">
        <v>16</v>
      </c>
      <c r="J156" s="27" t="s">
        <v>17</v>
      </c>
      <c r="K156" s="27" t="s">
        <v>18</v>
      </c>
      <c r="L156" s="27" t="s">
        <v>19</v>
      </c>
      <c r="M156" s="27" t="s">
        <v>20</v>
      </c>
      <c r="N156" s="27" t="s">
        <v>21</v>
      </c>
      <c r="O156" s="27" t="s">
        <v>22</v>
      </c>
      <c r="P156" s="27" t="s">
        <v>23</v>
      </c>
      <c r="Q156" s="27" t="s">
        <v>24</v>
      </c>
    </row>
    <row r="157" spans="1:17" ht="16.5" thickBot="1">
      <c r="A157" s="20">
        <v>14537</v>
      </c>
      <c r="B157" s="56">
        <v>16</v>
      </c>
      <c r="C157" s="21" t="s">
        <v>245</v>
      </c>
      <c r="D157" s="21">
        <v>5</v>
      </c>
      <c r="E157" s="6">
        <v>0</v>
      </c>
      <c r="F157" s="6">
        <v>0.06666666666666667</v>
      </c>
      <c r="G157" s="6">
        <v>0.1</v>
      </c>
      <c r="H157" s="6">
        <v>0</v>
      </c>
      <c r="I157" s="6">
        <v>0.1</v>
      </c>
      <c r="J157" s="6">
        <v>0.1</v>
      </c>
      <c r="K157" s="6">
        <v>0</v>
      </c>
      <c r="L157" s="6">
        <v>0.03333333333333333</v>
      </c>
      <c r="M157" s="6">
        <v>0.16666666666666666</v>
      </c>
      <c r="N157" s="6">
        <v>0.16666666666666666</v>
      </c>
      <c r="O157" s="6">
        <v>0.03333333333333333</v>
      </c>
      <c r="P157" s="6">
        <v>0</v>
      </c>
      <c r="Q157" s="6">
        <v>0.7666666666666667</v>
      </c>
    </row>
    <row r="158" spans="1:17" ht="16.5" thickBot="1">
      <c r="A158" s="20">
        <v>14537</v>
      </c>
      <c r="B158" s="56">
        <v>16</v>
      </c>
      <c r="C158" s="21" t="s">
        <v>26</v>
      </c>
      <c r="D158" s="21">
        <v>98</v>
      </c>
      <c r="E158" s="6">
        <v>30</v>
      </c>
      <c r="F158" s="6">
        <v>30</v>
      </c>
      <c r="G158" s="6">
        <v>30</v>
      </c>
      <c r="H158" s="6">
        <v>30</v>
      </c>
      <c r="I158" s="6">
        <v>30</v>
      </c>
      <c r="J158" s="6">
        <v>30</v>
      </c>
      <c r="K158" s="6">
        <v>30</v>
      </c>
      <c r="L158" s="6">
        <v>30</v>
      </c>
      <c r="M158" s="6">
        <v>30</v>
      </c>
      <c r="N158" s="6">
        <v>30</v>
      </c>
      <c r="O158" s="6">
        <v>30</v>
      </c>
      <c r="P158" s="6">
        <v>30</v>
      </c>
      <c r="Q158" s="6">
        <v>30</v>
      </c>
    </row>
    <row r="159" spans="1:17" ht="16.5" thickBot="1">
      <c r="A159" s="29"/>
      <c r="B159" s="58"/>
      <c r="C159" s="34"/>
      <c r="D159" s="34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6.5" thickBot="1">
      <c r="A160" s="26" t="s">
        <v>11</v>
      </c>
      <c r="B160" s="27" t="s">
        <v>229</v>
      </c>
      <c r="C160" s="27" t="s">
        <v>8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1:17" ht="16.5" thickBot="1">
      <c r="A161" s="20">
        <v>17</v>
      </c>
      <c r="B161" s="21" t="s">
        <v>257</v>
      </c>
      <c r="C161" s="21" t="s">
        <v>244</v>
      </c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1:17" ht="16.5" thickBot="1">
      <c r="A162" s="25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1:17" ht="16.5" thickBot="1">
      <c r="A163" s="26" t="s">
        <v>3</v>
      </c>
      <c r="B163" s="27" t="s">
        <v>11</v>
      </c>
      <c r="C163" s="27" t="s">
        <v>227</v>
      </c>
      <c r="D163" s="27" t="s">
        <v>228</v>
      </c>
      <c r="E163" s="27" t="s">
        <v>12</v>
      </c>
      <c r="F163" s="27" t="s">
        <v>13</v>
      </c>
      <c r="G163" s="27" t="s">
        <v>14</v>
      </c>
      <c r="H163" s="27" t="s">
        <v>15</v>
      </c>
      <c r="I163" s="27" t="s">
        <v>16</v>
      </c>
      <c r="J163" s="27" t="s">
        <v>17</v>
      </c>
      <c r="K163" s="27" t="s">
        <v>18</v>
      </c>
      <c r="L163" s="27" t="s">
        <v>19</v>
      </c>
      <c r="M163" s="27" t="s">
        <v>20</v>
      </c>
      <c r="N163" s="27" t="s">
        <v>21</v>
      </c>
      <c r="O163" s="27" t="s">
        <v>22</v>
      </c>
      <c r="P163" s="27" t="s">
        <v>23</v>
      </c>
      <c r="Q163" s="27" t="s">
        <v>24</v>
      </c>
    </row>
    <row r="164" spans="1:17" ht="16.5" thickBot="1">
      <c r="A164" s="20">
        <v>14537</v>
      </c>
      <c r="B164" s="21">
        <v>17</v>
      </c>
      <c r="C164" s="21" t="s">
        <v>244</v>
      </c>
      <c r="D164" s="21">
        <v>5</v>
      </c>
      <c r="E164" s="6">
        <v>7.133333333333334</v>
      </c>
      <c r="F164" s="6">
        <v>6.066666666666666</v>
      </c>
      <c r="G164" s="6">
        <v>2.1</v>
      </c>
      <c r="H164" s="6">
        <v>0.13333333333333333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1.4482758620689655</v>
      </c>
      <c r="P164" s="6">
        <v>4.310344827586207</v>
      </c>
      <c r="Q164" s="6">
        <v>21.344827586206897</v>
      </c>
    </row>
    <row r="165" spans="1:17" ht="16.5" thickBot="1">
      <c r="A165" s="20">
        <v>14537</v>
      </c>
      <c r="B165" s="39">
        <v>17</v>
      </c>
      <c r="C165" s="39" t="s">
        <v>26</v>
      </c>
      <c r="D165" s="39">
        <v>98</v>
      </c>
      <c r="E165" s="44">
        <v>30</v>
      </c>
      <c r="F165" s="44">
        <v>30</v>
      </c>
      <c r="G165" s="44">
        <v>30</v>
      </c>
      <c r="H165" s="44">
        <v>30</v>
      </c>
      <c r="I165" s="44">
        <v>30</v>
      </c>
      <c r="J165" s="44">
        <v>30</v>
      </c>
      <c r="K165" s="44">
        <v>30</v>
      </c>
      <c r="L165" s="44">
        <v>30</v>
      </c>
      <c r="M165" s="44">
        <v>30</v>
      </c>
      <c r="N165" s="44">
        <v>30</v>
      </c>
      <c r="O165" s="44">
        <v>30</v>
      </c>
      <c r="P165" s="44">
        <v>30</v>
      </c>
      <c r="Q165" s="44"/>
    </row>
    <row r="166" spans="1:17" ht="15.75" thickBot="1">
      <c r="A166" s="59"/>
      <c r="B166" s="60"/>
      <c r="C166" s="60"/>
      <c r="D166" s="61" t="s">
        <v>86</v>
      </c>
      <c r="E166" s="62">
        <f>E164*100/E165</f>
        <v>23.77777777777778</v>
      </c>
      <c r="F166" s="62">
        <f aca="true" t="shared" si="4" ref="F166:P166">F164*100/F165</f>
        <v>20.22222222222222</v>
      </c>
      <c r="G166" s="62">
        <f t="shared" si="4"/>
        <v>7</v>
      </c>
      <c r="H166" s="62">
        <f t="shared" si="4"/>
        <v>0.4444444444444445</v>
      </c>
      <c r="I166" s="62">
        <f t="shared" si="4"/>
        <v>0</v>
      </c>
      <c r="J166" s="62">
        <f t="shared" si="4"/>
        <v>0</v>
      </c>
      <c r="K166" s="62">
        <f t="shared" si="4"/>
        <v>0</v>
      </c>
      <c r="L166" s="62">
        <f t="shared" si="4"/>
        <v>0</v>
      </c>
      <c r="M166" s="62">
        <f t="shared" si="4"/>
        <v>0</v>
      </c>
      <c r="N166" s="62">
        <f t="shared" si="4"/>
        <v>0</v>
      </c>
      <c r="O166" s="62">
        <f t="shared" si="4"/>
        <v>4.827586206896552</v>
      </c>
      <c r="P166" s="62">
        <f t="shared" si="4"/>
        <v>14.367816091954024</v>
      </c>
      <c r="Q166" s="63"/>
    </row>
    <row r="167" spans="4:17" ht="15.75" thickBot="1">
      <c r="D167" s="66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6"/>
    </row>
    <row r="168" spans="1:17" s="24" customFormat="1" ht="16.5" thickBot="1">
      <c r="A168" s="26" t="s">
        <v>11</v>
      </c>
      <c r="B168" s="27" t="s">
        <v>229</v>
      </c>
      <c r="C168" s="27" t="s">
        <v>8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1:17" s="24" customFormat="1" ht="16.5" thickBot="1">
      <c r="A169" s="20">
        <v>20</v>
      </c>
      <c r="B169" s="21" t="s">
        <v>250</v>
      </c>
      <c r="C169" s="21" t="s">
        <v>29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1:17" s="24" customFormat="1" ht="16.5" thickBot="1">
      <c r="A170" s="25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s="24" customFormat="1" ht="16.5" thickBot="1">
      <c r="A171" s="26" t="s">
        <v>3</v>
      </c>
      <c r="B171" s="27" t="s">
        <v>11</v>
      </c>
      <c r="C171" s="27" t="s">
        <v>227</v>
      </c>
      <c r="D171" s="27" t="s">
        <v>228</v>
      </c>
      <c r="E171" s="27" t="s">
        <v>12</v>
      </c>
      <c r="F171" s="27" t="s">
        <v>13</v>
      </c>
      <c r="G171" s="27" t="s">
        <v>14</v>
      </c>
      <c r="H171" s="27" t="s">
        <v>15</v>
      </c>
      <c r="I171" s="27" t="s">
        <v>16</v>
      </c>
      <c r="J171" s="27" t="s">
        <v>17</v>
      </c>
      <c r="K171" s="27" t="s">
        <v>18</v>
      </c>
      <c r="L171" s="27" t="s">
        <v>19</v>
      </c>
      <c r="M171" s="27" t="s">
        <v>20</v>
      </c>
      <c r="N171" s="27" t="s">
        <v>21</v>
      </c>
      <c r="O171" s="27" t="s">
        <v>22</v>
      </c>
      <c r="P171" s="27" t="s">
        <v>23</v>
      </c>
      <c r="Q171" s="27" t="s">
        <v>24</v>
      </c>
    </row>
    <row r="172" spans="1:17" s="24" customFormat="1" ht="16.5" thickBot="1">
      <c r="A172" s="20">
        <v>14537</v>
      </c>
      <c r="B172" s="21">
        <v>20</v>
      </c>
      <c r="C172" s="21" t="s">
        <v>174</v>
      </c>
      <c r="D172" s="21">
        <v>2</v>
      </c>
      <c r="E172" s="6">
        <v>5.2</v>
      </c>
      <c r="F172" s="6">
        <v>6.9</v>
      </c>
      <c r="G172" s="6">
        <v>10.7</v>
      </c>
      <c r="H172" s="6">
        <v>14.8</v>
      </c>
      <c r="I172" s="6">
        <v>18</v>
      </c>
      <c r="J172" s="6">
        <v>23</v>
      </c>
      <c r="K172" s="6">
        <v>23.2</v>
      </c>
      <c r="L172" s="6">
        <v>23.5</v>
      </c>
      <c r="M172" s="6">
        <v>18.2</v>
      </c>
      <c r="N172" s="6">
        <v>13.6</v>
      </c>
      <c r="O172" s="6">
        <v>11.1</v>
      </c>
      <c r="P172" s="6">
        <v>4.6</v>
      </c>
      <c r="Q172" s="6">
        <v>23.5</v>
      </c>
    </row>
    <row r="173" spans="1:17" s="24" customFormat="1" ht="16.5" thickBot="1">
      <c r="A173" s="20"/>
      <c r="B173" s="21">
        <v>20</v>
      </c>
      <c r="C173" s="21" t="s">
        <v>26</v>
      </c>
      <c r="D173" s="21">
        <v>98</v>
      </c>
      <c r="E173" s="6">
        <v>30</v>
      </c>
      <c r="F173" s="6">
        <v>30</v>
      </c>
      <c r="G173" s="6">
        <v>30</v>
      </c>
      <c r="H173" s="6">
        <v>30</v>
      </c>
      <c r="I173" s="6">
        <v>30</v>
      </c>
      <c r="J173" s="6">
        <v>30</v>
      </c>
      <c r="K173" s="6">
        <v>30</v>
      </c>
      <c r="L173" s="6">
        <v>30</v>
      </c>
      <c r="M173" s="6">
        <v>30</v>
      </c>
      <c r="N173" s="6">
        <v>30</v>
      </c>
      <c r="O173" s="6">
        <v>30</v>
      </c>
      <c r="P173" s="6">
        <v>30</v>
      </c>
      <c r="Q173" s="6">
        <v>30</v>
      </c>
    </row>
    <row r="174" spans="1:17" s="24" customFormat="1" ht="16.5" thickBot="1">
      <c r="A174" s="25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1:17" s="24" customFormat="1" ht="16.5" thickBot="1">
      <c r="A175" s="26" t="s">
        <v>11</v>
      </c>
      <c r="B175" s="27" t="s">
        <v>229</v>
      </c>
      <c r="C175" s="27" t="s">
        <v>8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1:17" s="24" customFormat="1" ht="16.5" thickBot="1">
      <c r="A176" s="20">
        <v>21</v>
      </c>
      <c r="B176" s="21" t="s">
        <v>251</v>
      </c>
      <c r="C176" s="21" t="s">
        <v>29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1:17" s="24" customFormat="1" ht="16.5" thickBot="1">
      <c r="A177" s="25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s="24" customFormat="1" ht="16.5" thickBot="1">
      <c r="A178" s="26" t="s">
        <v>3</v>
      </c>
      <c r="B178" s="27" t="s">
        <v>11</v>
      </c>
      <c r="C178" s="27" t="s">
        <v>227</v>
      </c>
      <c r="D178" s="27" t="s">
        <v>228</v>
      </c>
      <c r="E178" s="27" t="s">
        <v>12</v>
      </c>
      <c r="F178" s="27" t="s">
        <v>13</v>
      </c>
      <c r="G178" s="27" t="s">
        <v>14</v>
      </c>
      <c r="H178" s="27" t="s">
        <v>15</v>
      </c>
      <c r="I178" s="27" t="s">
        <v>16</v>
      </c>
      <c r="J178" s="27" t="s">
        <v>17</v>
      </c>
      <c r="K178" s="27" t="s">
        <v>18</v>
      </c>
      <c r="L178" s="27" t="s">
        <v>19</v>
      </c>
      <c r="M178" s="27" t="s">
        <v>20</v>
      </c>
      <c r="N178" s="27" t="s">
        <v>21</v>
      </c>
      <c r="O178" s="27" t="s">
        <v>22</v>
      </c>
      <c r="P178" s="27" t="s">
        <v>23</v>
      </c>
      <c r="Q178" s="27" t="s">
        <v>24</v>
      </c>
    </row>
    <row r="179" spans="1:17" s="24" customFormat="1" ht="16.5" thickBot="1">
      <c r="A179" s="20">
        <v>14537</v>
      </c>
      <c r="B179" s="21">
        <v>21</v>
      </c>
      <c r="C179" s="21" t="s">
        <v>175</v>
      </c>
      <c r="D179" s="21">
        <v>3</v>
      </c>
      <c r="E179" s="6">
        <v>-4.2</v>
      </c>
      <c r="F179" s="6">
        <v>-4</v>
      </c>
      <c r="G179" s="6">
        <v>2.8</v>
      </c>
      <c r="H179" s="6">
        <v>6.4</v>
      </c>
      <c r="I179" s="6">
        <v>11.4</v>
      </c>
      <c r="J179" s="6">
        <v>17.6</v>
      </c>
      <c r="K179" s="6">
        <v>18.8</v>
      </c>
      <c r="L179" s="6">
        <v>18.5</v>
      </c>
      <c r="M179" s="6">
        <v>12.7</v>
      </c>
      <c r="N179" s="6">
        <v>8.3</v>
      </c>
      <c r="O179" s="6">
        <v>2.2</v>
      </c>
      <c r="P179" s="6">
        <v>-3.9</v>
      </c>
      <c r="Q179" s="6">
        <v>-4.2</v>
      </c>
    </row>
    <row r="180" spans="1:17" s="24" customFormat="1" ht="16.5" thickBot="1">
      <c r="A180" s="20"/>
      <c r="B180" s="21">
        <v>21</v>
      </c>
      <c r="C180" s="21" t="s">
        <v>26</v>
      </c>
      <c r="D180" s="21">
        <v>98</v>
      </c>
      <c r="E180" s="6">
        <v>30</v>
      </c>
      <c r="F180" s="6">
        <v>30</v>
      </c>
      <c r="G180" s="6">
        <v>30</v>
      </c>
      <c r="H180" s="6">
        <v>30</v>
      </c>
      <c r="I180" s="6">
        <v>30</v>
      </c>
      <c r="J180" s="6">
        <v>30</v>
      </c>
      <c r="K180" s="6">
        <v>30</v>
      </c>
      <c r="L180" s="6">
        <v>30</v>
      </c>
      <c r="M180" s="6">
        <v>30</v>
      </c>
      <c r="N180" s="6">
        <v>30</v>
      </c>
      <c r="O180" s="6">
        <v>30</v>
      </c>
      <c r="P180" s="6">
        <v>30</v>
      </c>
      <c r="Q180" s="6">
        <v>30</v>
      </c>
    </row>
    <row r="181" spans="1:17" s="24" customFormat="1" ht="16.5" thickBot="1">
      <c r="A181" s="25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s="24" customFormat="1" ht="16.5" thickBot="1">
      <c r="A182" s="26" t="s">
        <v>11</v>
      </c>
      <c r="B182" s="27" t="s">
        <v>229</v>
      </c>
      <c r="C182" s="27" t="s">
        <v>8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s="24" customFormat="1" ht="16.5" thickBot="1">
      <c r="A183" s="20">
        <v>22</v>
      </c>
      <c r="B183" s="21" t="s">
        <v>252</v>
      </c>
      <c r="C183" s="21" t="s">
        <v>29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s="24" customFormat="1" ht="16.5" thickBot="1">
      <c r="A184" s="25"/>
      <c r="B184" s="23"/>
      <c r="C184" s="23"/>
      <c r="D184" s="23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s="24" customFormat="1" ht="16.5" thickBot="1">
      <c r="A185" s="26" t="s">
        <v>3</v>
      </c>
      <c r="B185" s="27" t="s">
        <v>11</v>
      </c>
      <c r="C185" s="27" t="s">
        <v>227</v>
      </c>
      <c r="D185" s="27" t="s">
        <v>228</v>
      </c>
      <c r="E185" s="27" t="s">
        <v>12</v>
      </c>
      <c r="F185" s="27" t="s">
        <v>13</v>
      </c>
      <c r="G185" s="27" t="s">
        <v>14</v>
      </c>
      <c r="H185" s="27" t="s">
        <v>15</v>
      </c>
      <c r="I185" s="27" t="s">
        <v>16</v>
      </c>
      <c r="J185" s="27" t="s">
        <v>17</v>
      </c>
      <c r="K185" s="27" t="s">
        <v>18</v>
      </c>
      <c r="L185" s="27" t="s">
        <v>19</v>
      </c>
      <c r="M185" s="27" t="s">
        <v>20</v>
      </c>
      <c r="N185" s="27" t="s">
        <v>21</v>
      </c>
      <c r="O185" s="27" t="s">
        <v>22</v>
      </c>
      <c r="P185" s="27" t="s">
        <v>23</v>
      </c>
      <c r="Q185" s="27" t="s">
        <v>24</v>
      </c>
    </row>
    <row r="186" spans="1:17" s="24" customFormat="1" ht="16.5" thickBot="1">
      <c r="A186" s="20">
        <v>14537</v>
      </c>
      <c r="B186" s="21">
        <v>22</v>
      </c>
      <c r="C186" s="21" t="s">
        <v>174</v>
      </c>
      <c r="D186" s="21">
        <v>2</v>
      </c>
      <c r="E186" s="6">
        <v>20.2</v>
      </c>
      <c r="F186" s="6">
        <v>24.7</v>
      </c>
      <c r="G186" s="6">
        <v>29.2</v>
      </c>
      <c r="H186" s="6">
        <v>30.900000000000002</v>
      </c>
      <c r="I186" s="6">
        <v>34.5</v>
      </c>
      <c r="J186" s="6">
        <v>36.6</v>
      </c>
      <c r="K186" s="6">
        <v>39.7</v>
      </c>
      <c r="L186" s="6">
        <v>40</v>
      </c>
      <c r="M186" s="6">
        <v>37.5</v>
      </c>
      <c r="N186" s="6">
        <v>30.2</v>
      </c>
      <c r="O186" s="6">
        <v>26.400000000000002</v>
      </c>
      <c r="P186" s="6">
        <v>22.7</v>
      </c>
      <c r="Q186" s="6">
        <v>40</v>
      </c>
    </row>
    <row r="187" spans="1:17" s="24" customFormat="1" ht="16.5" thickBot="1">
      <c r="A187" s="20">
        <v>14537</v>
      </c>
      <c r="B187" s="21">
        <v>22</v>
      </c>
      <c r="C187" s="21" t="s">
        <v>26</v>
      </c>
      <c r="D187" s="21">
        <v>98</v>
      </c>
      <c r="E187" s="6">
        <v>30</v>
      </c>
      <c r="F187" s="6">
        <v>30</v>
      </c>
      <c r="G187" s="6">
        <v>30</v>
      </c>
      <c r="H187" s="6">
        <v>30</v>
      </c>
      <c r="I187" s="6">
        <v>30</v>
      </c>
      <c r="J187" s="6">
        <v>30</v>
      </c>
      <c r="K187" s="6">
        <v>30</v>
      </c>
      <c r="L187" s="6">
        <v>30</v>
      </c>
      <c r="M187" s="6">
        <v>30</v>
      </c>
      <c r="N187" s="6">
        <v>30</v>
      </c>
      <c r="O187" s="6">
        <v>30</v>
      </c>
      <c r="P187" s="6">
        <v>30</v>
      </c>
      <c r="Q187" s="6">
        <v>30</v>
      </c>
    </row>
    <row r="188" spans="1:17" s="24" customFormat="1" ht="16.5" thickBot="1">
      <c r="A188" s="20">
        <v>14537</v>
      </c>
      <c r="B188" s="21">
        <v>22</v>
      </c>
      <c r="C188" s="21" t="s">
        <v>193</v>
      </c>
      <c r="D188" s="21">
        <v>15</v>
      </c>
      <c r="E188" s="6" t="s">
        <v>269</v>
      </c>
      <c r="F188" s="6" t="s">
        <v>270</v>
      </c>
      <c r="G188" s="6" t="s">
        <v>262</v>
      </c>
      <c r="H188" s="6" t="s">
        <v>282</v>
      </c>
      <c r="I188" s="6" t="s">
        <v>275</v>
      </c>
      <c r="J188" s="6" t="s">
        <v>271</v>
      </c>
      <c r="K188" s="6" t="s">
        <v>283</v>
      </c>
      <c r="L188" s="6" t="s">
        <v>284</v>
      </c>
      <c r="M188" s="6" t="s">
        <v>285</v>
      </c>
      <c r="N188" s="6" t="s">
        <v>272</v>
      </c>
      <c r="O188" s="6" t="s">
        <v>286</v>
      </c>
      <c r="P188" s="6" t="s">
        <v>287</v>
      </c>
      <c r="Q188" s="6"/>
    </row>
    <row r="189" ht="15.75" thickBot="1"/>
    <row r="190" spans="1:17" ht="16.5" thickBot="1">
      <c r="A190" s="26" t="s">
        <v>11</v>
      </c>
      <c r="B190" s="27" t="s">
        <v>229</v>
      </c>
      <c r="C190" s="27" t="s">
        <v>8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6.5" thickBot="1">
      <c r="A191" s="20">
        <v>23</v>
      </c>
      <c r="B191" s="21" t="s">
        <v>253</v>
      </c>
      <c r="C191" s="21" t="s">
        <v>29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6.5" thickBot="1">
      <c r="A192" s="25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6.5" thickBot="1">
      <c r="A193" s="26" t="s">
        <v>3</v>
      </c>
      <c r="B193" s="27" t="s">
        <v>11</v>
      </c>
      <c r="C193" s="27" t="s">
        <v>227</v>
      </c>
      <c r="D193" s="27" t="s">
        <v>228</v>
      </c>
      <c r="E193" s="27" t="s">
        <v>12</v>
      </c>
      <c r="F193" s="27" t="s">
        <v>13</v>
      </c>
      <c r="G193" s="27" t="s">
        <v>14</v>
      </c>
      <c r="H193" s="27" t="s">
        <v>15</v>
      </c>
      <c r="I193" s="27" t="s">
        <v>16</v>
      </c>
      <c r="J193" s="27" t="s">
        <v>17</v>
      </c>
      <c r="K193" s="27" t="s">
        <v>18</v>
      </c>
      <c r="L193" s="27" t="s">
        <v>19</v>
      </c>
      <c r="M193" s="27" t="s">
        <v>20</v>
      </c>
      <c r="N193" s="27" t="s">
        <v>21</v>
      </c>
      <c r="O193" s="27" t="s">
        <v>22</v>
      </c>
      <c r="P193" s="27" t="s">
        <v>23</v>
      </c>
      <c r="Q193" s="27" t="s">
        <v>24</v>
      </c>
    </row>
    <row r="194" spans="1:17" ht="16.5" thickBot="1">
      <c r="A194" s="20">
        <v>14537</v>
      </c>
      <c r="B194" s="21">
        <v>23</v>
      </c>
      <c r="C194" s="21" t="s">
        <v>175</v>
      </c>
      <c r="D194" s="21">
        <v>3</v>
      </c>
      <c r="E194" s="6">
        <v>-26.400000000000002</v>
      </c>
      <c r="F194" s="6">
        <v>-25.2</v>
      </c>
      <c r="G194" s="6">
        <v>-20.400000000000002</v>
      </c>
      <c r="H194" s="6">
        <v>-6.3</v>
      </c>
      <c r="I194" s="6">
        <v>-1.1</v>
      </c>
      <c r="J194" s="6">
        <v>0.5</v>
      </c>
      <c r="K194" s="6">
        <v>4.5</v>
      </c>
      <c r="L194" s="6">
        <v>4</v>
      </c>
      <c r="M194" s="6">
        <v>-0.6</v>
      </c>
      <c r="N194" s="6">
        <v>-6.8</v>
      </c>
      <c r="O194" s="6">
        <v>-10.4</v>
      </c>
      <c r="P194" s="6">
        <v>-21.400000000000002</v>
      </c>
      <c r="Q194" s="6">
        <v>-26.400000000000002</v>
      </c>
    </row>
    <row r="195" spans="1:17" ht="16.5" thickBot="1">
      <c r="A195" s="20">
        <v>14537</v>
      </c>
      <c r="B195" s="21">
        <v>23</v>
      </c>
      <c r="C195" s="21" t="s">
        <v>26</v>
      </c>
      <c r="D195" s="21">
        <v>98</v>
      </c>
      <c r="E195" s="6">
        <v>30</v>
      </c>
      <c r="F195" s="6">
        <v>30</v>
      </c>
      <c r="G195" s="6">
        <v>30</v>
      </c>
      <c r="H195" s="6">
        <v>30</v>
      </c>
      <c r="I195" s="6">
        <v>30</v>
      </c>
      <c r="J195" s="6">
        <v>30</v>
      </c>
      <c r="K195" s="6">
        <v>30</v>
      </c>
      <c r="L195" s="6">
        <v>30</v>
      </c>
      <c r="M195" s="6">
        <v>30</v>
      </c>
      <c r="N195" s="6">
        <v>30</v>
      </c>
      <c r="O195" s="6">
        <v>30</v>
      </c>
      <c r="P195" s="6">
        <v>30</v>
      </c>
      <c r="Q195" s="6">
        <v>30</v>
      </c>
    </row>
    <row r="196" spans="1:17" ht="16.5" thickBot="1">
      <c r="A196" s="20">
        <v>14537</v>
      </c>
      <c r="B196" s="21">
        <v>23</v>
      </c>
      <c r="C196" s="21" t="s">
        <v>258</v>
      </c>
      <c r="D196" s="21">
        <v>16</v>
      </c>
      <c r="E196" s="21" t="s">
        <v>288</v>
      </c>
      <c r="F196" s="21" t="s">
        <v>264</v>
      </c>
      <c r="G196" s="21" t="s">
        <v>276</v>
      </c>
      <c r="H196" s="21" t="s">
        <v>277</v>
      </c>
      <c r="I196" s="21" t="s">
        <v>278</v>
      </c>
      <c r="J196" s="21" t="s">
        <v>279</v>
      </c>
      <c r="K196" s="21" t="s">
        <v>280</v>
      </c>
      <c r="L196" s="21" t="s">
        <v>289</v>
      </c>
      <c r="M196" s="21" t="s">
        <v>290</v>
      </c>
      <c r="N196" s="21" t="s">
        <v>263</v>
      </c>
      <c r="O196" s="21" t="s">
        <v>291</v>
      </c>
      <c r="P196" s="21" t="s">
        <v>281</v>
      </c>
      <c r="Q196" s="6"/>
    </row>
    <row r="197" ht="15.75" thickBot="1"/>
    <row r="198" spans="1:17" ht="16.5" thickBot="1">
      <c r="A198" s="26" t="s">
        <v>11</v>
      </c>
      <c r="B198" s="27" t="s">
        <v>229</v>
      </c>
      <c r="C198" s="27" t="s">
        <v>8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1:17" ht="16.5" thickBot="1">
      <c r="A199" s="20">
        <v>24</v>
      </c>
      <c r="B199" s="21" t="s">
        <v>254</v>
      </c>
      <c r="C199" s="21" t="s">
        <v>29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1:17" ht="16.5" thickBot="1">
      <c r="A200" s="25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1:17" ht="16.5" thickBot="1">
      <c r="A201" s="26" t="s">
        <v>3</v>
      </c>
      <c r="B201" s="27" t="s">
        <v>11</v>
      </c>
      <c r="C201" s="27" t="s">
        <v>227</v>
      </c>
      <c r="D201" s="27" t="s">
        <v>228</v>
      </c>
      <c r="E201" s="27" t="s">
        <v>12</v>
      </c>
      <c r="F201" s="27" t="s">
        <v>13</v>
      </c>
      <c r="G201" s="27" t="s">
        <v>14</v>
      </c>
      <c r="H201" s="27" t="s">
        <v>15</v>
      </c>
      <c r="I201" s="27" t="s">
        <v>16</v>
      </c>
      <c r="J201" s="27" t="s">
        <v>17</v>
      </c>
      <c r="K201" s="27" t="s">
        <v>18</v>
      </c>
      <c r="L201" s="27" t="s">
        <v>19</v>
      </c>
      <c r="M201" s="27" t="s">
        <v>20</v>
      </c>
      <c r="N201" s="27" t="s">
        <v>21</v>
      </c>
      <c r="O201" s="27" t="s">
        <v>22</v>
      </c>
      <c r="P201" s="27" t="s">
        <v>23</v>
      </c>
      <c r="Q201" s="27" t="s">
        <v>24</v>
      </c>
    </row>
    <row r="202" spans="1:17" ht="16.5" thickBot="1">
      <c r="A202" s="20">
        <v>14537</v>
      </c>
      <c r="B202" s="21">
        <v>24</v>
      </c>
      <c r="C202" s="21" t="s">
        <v>174</v>
      </c>
      <c r="D202" s="21">
        <v>2</v>
      </c>
      <c r="E202" s="6">
        <v>45.2</v>
      </c>
      <c r="F202" s="6">
        <v>59.7</v>
      </c>
      <c r="G202" s="6">
        <v>54.300000000000004</v>
      </c>
      <c r="H202" s="6">
        <v>42.1</v>
      </c>
      <c r="I202" s="6">
        <v>67</v>
      </c>
      <c r="J202" s="6">
        <v>79.60000000000001</v>
      </c>
      <c r="K202" s="6">
        <v>48.1</v>
      </c>
      <c r="L202" s="6">
        <v>52.6</v>
      </c>
      <c r="M202" s="6">
        <v>87.10000000000001</v>
      </c>
      <c r="N202" s="6">
        <v>63.2</v>
      </c>
      <c r="O202" s="6">
        <v>48.1</v>
      </c>
      <c r="P202" s="6">
        <v>46.1</v>
      </c>
      <c r="Q202" s="6">
        <v>87.10000000000001</v>
      </c>
    </row>
    <row r="203" spans="1:17" ht="16.5" thickBot="1">
      <c r="A203" s="20"/>
      <c r="B203" s="21">
        <v>24</v>
      </c>
      <c r="C203" s="21" t="s">
        <v>26</v>
      </c>
      <c r="D203" s="21">
        <v>98</v>
      </c>
      <c r="E203" s="6">
        <v>30</v>
      </c>
      <c r="F203" s="6">
        <v>30</v>
      </c>
      <c r="G203" s="6">
        <v>30</v>
      </c>
      <c r="H203" s="6">
        <v>30</v>
      </c>
      <c r="I203" s="6">
        <v>30</v>
      </c>
      <c r="J203" s="6">
        <v>30</v>
      </c>
      <c r="K203" s="6">
        <v>30</v>
      </c>
      <c r="L203" s="6">
        <v>30</v>
      </c>
      <c r="M203" s="6">
        <v>30</v>
      </c>
      <c r="N203" s="6">
        <v>30</v>
      </c>
      <c r="O203" s="6">
        <v>30</v>
      </c>
      <c r="P203" s="6">
        <v>30</v>
      </c>
      <c r="Q203" s="6">
        <v>30</v>
      </c>
    </row>
    <row r="204" ht="15.75" thickBot="1"/>
    <row r="205" spans="1:17" ht="16.5" thickBot="1">
      <c r="A205" s="26" t="s">
        <v>11</v>
      </c>
      <c r="B205" s="27" t="s">
        <v>229</v>
      </c>
      <c r="C205" s="27" t="s">
        <v>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1:17" ht="16.5" thickBot="1">
      <c r="A206" s="20">
        <v>26</v>
      </c>
      <c r="B206" s="21" t="s">
        <v>255</v>
      </c>
      <c r="C206" s="21" t="s">
        <v>29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7" ht="16.5" thickBot="1">
      <c r="A207" s="25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ht="16.5" thickBot="1">
      <c r="A208" s="26" t="s">
        <v>3</v>
      </c>
      <c r="B208" s="27" t="s">
        <v>11</v>
      </c>
      <c r="C208" s="27" t="s">
        <v>227</v>
      </c>
      <c r="D208" s="27" t="s">
        <v>228</v>
      </c>
      <c r="E208" s="27" t="s">
        <v>12</v>
      </c>
      <c r="F208" s="27" t="s">
        <v>13</v>
      </c>
      <c r="G208" s="27" t="s">
        <v>14</v>
      </c>
      <c r="H208" s="27" t="s">
        <v>15</v>
      </c>
      <c r="I208" s="27" t="s">
        <v>16</v>
      </c>
      <c r="J208" s="27" t="s">
        <v>17</v>
      </c>
      <c r="K208" s="27" t="s">
        <v>18</v>
      </c>
      <c r="L208" s="27" t="s">
        <v>19</v>
      </c>
      <c r="M208" s="27" t="s">
        <v>20</v>
      </c>
      <c r="N208" s="27" t="s">
        <v>21</v>
      </c>
      <c r="O208" s="27" t="s">
        <v>22</v>
      </c>
      <c r="P208" s="27" t="s">
        <v>23</v>
      </c>
      <c r="Q208" s="27" t="s">
        <v>24</v>
      </c>
    </row>
    <row r="209" spans="1:17" ht="16.5" thickBot="1">
      <c r="A209" s="20">
        <v>14537</v>
      </c>
      <c r="B209" s="21">
        <v>26</v>
      </c>
      <c r="C209" s="21" t="s">
        <v>245</v>
      </c>
      <c r="D209" s="21">
        <v>5</v>
      </c>
      <c r="E209" s="6">
        <v>0.07407407407407407</v>
      </c>
      <c r="F209" s="6">
        <v>0.2962962962962963</v>
      </c>
      <c r="G209" s="6">
        <v>0.5555555555555556</v>
      </c>
      <c r="H209" s="6">
        <v>1.4615384615384615</v>
      </c>
      <c r="I209" s="6">
        <v>3.576923076923077</v>
      </c>
      <c r="J209" s="6">
        <v>4.8076923076923075</v>
      </c>
      <c r="K209" s="6">
        <v>4.230769230769231</v>
      </c>
      <c r="L209" s="6">
        <v>4.576923076923077</v>
      </c>
      <c r="M209" s="6">
        <v>2.1481481481481484</v>
      </c>
      <c r="N209" s="6">
        <v>1.037037037037037</v>
      </c>
      <c r="O209" s="6">
        <v>0.48148148148148145</v>
      </c>
      <c r="P209" s="6">
        <v>0.2962962962962963</v>
      </c>
      <c r="Q209" s="6">
        <v>23.615384615384617</v>
      </c>
    </row>
    <row r="210" spans="1:17" ht="16.5" thickBot="1">
      <c r="A210" s="38"/>
      <c r="B210" s="39">
        <v>26</v>
      </c>
      <c r="C210" s="39" t="s">
        <v>26</v>
      </c>
      <c r="D210" s="39">
        <v>98</v>
      </c>
      <c r="E210" s="44">
        <v>30</v>
      </c>
      <c r="F210" s="44">
        <v>30</v>
      </c>
      <c r="G210" s="44">
        <v>30</v>
      </c>
      <c r="H210" s="44">
        <v>30</v>
      </c>
      <c r="I210" s="44">
        <v>30</v>
      </c>
      <c r="J210" s="44">
        <v>30</v>
      </c>
      <c r="K210" s="44">
        <v>30</v>
      </c>
      <c r="L210" s="44">
        <v>30</v>
      </c>
      <c r="M210" s="44">
        <v>30</v>
      </c>
      <c r="N210" s="44">
        <v>30</v>
      </c>
      <c r="O210" s="44">
        <v>30</v>
      </c>
      <c r="P210" s="44">
        <v>30</v>
      </c>
      <c r="Q210" s="44">
        <v>30</v>
      </c>
    </row>
    <row r="211" spans="1:17" ht="15.75" thickBot="1">
      <c r="A211" s="59"/>
      <c r="B211" s="60"/>
      <c r="C211" s="60"/>
      <c r="D211" s="61" t="s">
        <v>86</v>
      </c>
      <c r="E211" s="62">
        <f>E209*100/E210</f>
        <v>0.24691358024691354</v>
      </c>
      <c r="F211" s="62">
        <f aca="true" t="shared" si="5" ref="F211:Q211">F209*100/F210</f>
        <v>0.9876543209876542</v>
      </c>
      <c r="G211" s="62">
        <f t="shared" si="5"/>
        <v>1.8518518518518519</v>
      </c>
      <c r="H211" s="62">
        <f t="shared" si="5"/>
        <v>4.871794871794871</v>
      </c>
      <c r="I211" s="62">
        <f t="shared" si="5"/>
        <v>11.923076923076925</v>
      </c>
      <c r="J211" s="62">
        <f t="shared" si="5"/>
        <v>16.025641025641026</v>
      </c>
      <c r="K211" s="62">
        <f t="shared" si="5"/>
        <v>14.102564102564104</v>
      </c>
      <c r="L211" s="62">
        <f t="shared" si="5"/>
        <v>15.256410256410255</v>
      </c>
      <c r="M211" s="62">
        <f t="shared" si="5"/>
        <v>7.1604938271604945</v>
      </c>
      <c r="N211" s="62">
        <f t="shared" si="5"/>
        <v>3.45679012345679</v>
      </c>
      <c r="O211" s="62">
        <f t="shared" si="5"/>
        <v>1.604938271604938</v>
      </c>
      <c r="P211" s="62">
        <f t="shared" si="5"/>
        <v>0.9876543209876542</v>
      </c>
      <c r="Q211" s="68">
        <f t="shared" si="5"/>
        <v>78.71794871794873</v>
      </c>
    </row>
    <row r="212" spans="4:17" ht="15.75" thickBot="1">
      <c r="D212" s="66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1:17" ht="16.5" thickBot="1">
      <c r="A213" s="26" t="s">
        <v>11</v>
      </c>
      <c r="B213" s="27" t="s">
        <v>229</v>
      </c>
      <c r="C213" s="27" t="s">
        <v>8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ht="16.5" thickBot="1">
      <c r="A214" s="20">
        <v>27</v>
      </c>
      <c r="B214" s="21" t="s">
        <v>256</v>
      </c>
      <c r="C214" s="21" t="s">
        <v>245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1:17" ht="16.5" thickBot="1">
      <c r="A215" s="25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1:17" ht="16.5" thickBot="1">
      <c r="A216" s="26" t="s">
        <v>3</v>
      </c>
      <c r="B216" s="27" t="s">
        <v>11</v>
      </c>
      <c r="C216" s="27" t="s">
        <v>227</v>
      </c>
      <c r="D216" s="27" t="s">
        <v>228</v>
      </c>
      <c r="E216" s="27" t="s">
        <v>12</v>
      </c>
      <c r="F216" s="27" t="s">
        <v>13</v>
      </c>
      <c r="G216" s="27" t="s">
        <v>14</v>
      </c>
      <c r="H216" s="27" t="s">
        <v>15</v>
      </c>
      <c r="I216" s="27" t="s">
        <v>16</v>
      </c>
      <c r="J216" s="27" t="s">
        <v>17</v>
      </c>
      <c r="K216" s="27" t="s">
        <v>18</v>
      </c>
      <c r="L216" s="27" t="s">
        <v>19</v>
      </c>
      <c r="M216" s="27" t="s">
        <v>20</v>
      </c>
      <c r="N216" s="27" t="s">
        <v>21</v>
      </c>
      <c r="O216" s="27" t="s">
        <v>22</v>
      </c>
      <c r="P216" s="27" t="s">
        <v>23</v>
      </c>
      <c r="Q216" s="27" t="s">
        <v>24</v>
      </c>
    </row>
    <row r="217" spans="1:17" ht="16.5" thickBot="1">
      <c r="A217" s="20">
        <v>14537</v>
      </c>
      <c r="B217" s="21">
        <v>27</v>
      </c>
      <c r="C217" s="21" t="s">
        <v>245</v>
      </c>
      <c r="D217" s="21">
        <v>5</v>
      </c>
      <c r="E217" s="6">
        <v>0</v>
      </c>
      <c r="F217" s="6">
        <v>0</v>
      </c>
      <c r="G217" s="6">
        <v>0</v>
      </c>
      <c r="H217" s="6">
        <v>0.11538461538461539</v>
      </c>
      <c r="I217" s="6">
        <v>0.07692307692307693</v>
      </c>
      <c r="J217" s="6">
        <v>0.07692307692307693</v>
      </c>
      <c r="K217" s="6">
        <v>0.07692307692307693</v>
      </c>
      <c r="L217" s="6">
        <v>0.038461538461538464</v>
      </c>
      <c r="M217" s="6">
        <v>0.037037037037037035</v>
      </c>
      <c r="N217" s="6">
        <v>0.037037037037037035</v>
      </c>
      <c r="O217" s="6">
        <v>0</v>
      </c>
      <c r="P217" s="6">
        <v>0</v>
      </c>
      <c r="Q217" s="6">
        <v>0.44</v>
      </c>
    </row>
    <row r="218" spans="1:17" ht="16.5" thickBot="1">
      <c r="A218" s="38"/>
      <c r="B218" s="39">
        <v>27</v>
      </c>
      <c r="C218" s="39" t="s">
        <v>26</v>
      </c>
      <c r="D218" s="39">
        <v>98</v>
      </c>
      <c r="E218" s="44">
        <v>30</v>
      </c>
      <c r="F218" s="44">
        <v>30</v>
      </c>
      <c r="G218" s="44">
        <v>30</v>
      </c>
      <c r="H218" s="44">
        <v>30</v>
      </c>
      <c r="I218" s="44">
        <v>30</v>
      </c>
      <c r="J218" s="44">
        <v>30</v>
      </c>
      <c r="K218" s="44">
        <v>30</v>
      </c>
      <c r="L218" s="44">
        <v>30</v>
      </c>
      <c r="M218" s="44">
        <v>30</v>
      </c>
      <c r="N218" s="44">
        <v>30</v>
      </c>
      <c r="O218" s="44">
        <v>30</v>
      </c>
      <c r="P218" s="44">
        <v>30</v>
      </c>
      <c r="Q218" s="44">
        <v>30</v>
      </c>
    </row>
    <row r="219" spans="1:17" ht="15.75" thickBot="1">
      <c r="A219" s="59"/>
      <c r="B219" s="60"/>
      <c r="C219" s="60"/>
      <c r="D219" s="61" t="s">
        <v>86</v>
      </c>
      <c r="E219" s="62">
        <f>E217*100/E218</f>
        <v>0</v>
      </c>
      <c r="F219" s="62">
        <f aca="true" t="shared" si="6" ref="F219:P219">F217*100/F218</f>
        <v>0</v>
      </c>
      <c r="G219" s="62">
        <f t="shared" si="6"/>
        <v>0</v>
      </c>
      <c r="H219" s="62">
        <f t="shared" si="6"/>
        <v>0.38461538461538464</v>
      </c>
      <c r="I219" s="62">
        <f t="shared" si="6"/>
        <v>0.25641025641025644</v>
      </c>
      <c r="J219" s="62">
        <f t="shared" si="6"/>
        <v>0.25641025641025644</v>
      </c>
      <c r="K219" s="62">
        <f t="shared" si="6"/>
        <v>0.25641025641025644</v>
      </c>
      <c r="L219" s="62">
        <f t="shared" si="6"/>
        <v>0.12820512820512822</v>
      </c>
      <c r="M219" s="62">
        <f t="shared" si="6"/>
        <v>0.12345679012345677</v>
      </c>
      <c r="N219" s="62">
        <f t="shared" si="6"/>
        <v>0.12345679012345677</v>
      </c>
      <c r="O219" s="62">
        <f t="shared" si="6"/>
        <v>0</v>
      </c>
      <c r="P219" s="62">
        <f t="shared" si="6"/>
        <v>0</v>
      </c>
      <c r="Q219" s="68"/>
    </row>
    <row r="220" spans="4:17" ht="15.75" thickBot="1">
      <c r="D220" s="66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1:17" ht="16.5" thickBot="1">
      <c r="A221" s="26" t="s">
        <v>11</v>
      </c>
      <c r="B221" s="27" t="s">
        <v>229</v>
      </c>
      <c r="C221" s="27" t="s">
        <v>8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7" ht="16.5" thickBot="1">
      <c r="A222" s="25">
        <v>30</v>
      </c>
      <c r="B222" s="21" t="s">
        <v>46</v>
      </c>
      <c r="C222" s="69" t="s">
        <v>261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ht="16.5" thickBot="1">
      <c r="A223" s="26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ht="16.5" thickBot="1">
      <c r="A224" s="26" t="s">
        <v>3</v>
      </c>
      <c r="B224" s="27" t="s">
        <v>11</v>
      </c>
      <c r="C224" s="27" t="s">
        <v>227</v>
      </c>
      <c r="D224" s="27" t="s">
        <v>228</v>
      </c>
      <c r="E224" s="27" t="s">
        <v>12</v>
      </c>
      <c r="F224" s="27" t="s">
        <v>13</v>
      </c>
      <c r="G224" s="27" t="s">
        <v>14</v>
      </c>
      <c r="H224" s="27" t="s">
        <v>15</v>
      </c>
      <c r="I224" s="27" t="s">
        <v>16</v>
      </c>
      <c r="J224" s="27" t="s">
        <v>17</v>
      </c>
      <c r="K224" s="27" t="s">
        <v>18</v>
      </c>
      <c r="L224" s="27" t="s">
        <v>19</v>
      </c>
      <c r="M224" s="27" t="s">
        <v>20</v>
      </c>
      <c r="N224" s="27" t="s">
        <v>21</v>
      </c>
      <c r="O224" s="27" t="s">
        <v>22</v>
      </c>
      <c r="P224" s="27" t="s">
        <v>23</v>
      </c>
      <c r="Q224" s="27" t="s">
        <v>24</v>
      </c>
    </row>
    <row r="225" spans="1:17" ht="16.5" thickBot="1">
      <c r="A225" s="20">
        <v>14537</v>
      </c>
      <c r="B225" s="21">
        <v>30</v>
      </c>
      <c r="C225" s="21" t="s">
        <v>30</v>
      </c>
      <c r="D225" s="31">
        <v>1</v>
      </c>
      <c r="E225" s="70">
        <v>7.047670250896058</v>
      </c>
      <c r="F225" s="70">
        <v>5.867383512544803</v>
      </c>
      <c r="G225" s="70">
        <v>5.9107526881720425</v>
      </c>
      <c r="H225" s="70">
        <v>5.670003707823507</v>
      </c>
      <c r="I225" s="70">
        <v>5.499443826473859</v>
      </c>
      <c r="J225" s="70">
        <v>4.797923618835744</v>
      </c>
      <c r="K225" s="70">
        <v>4.048572487949573</v>
      </c>
      <c r="L225" s="70">
        <v>4.100111234705228</v>
      </c>
      <c r="M225" s="70">
        <v>5.594364108268448</v>
      </c>
      <c r="N225" s="70">
        <v>6.332591768631812</v>
      </c>
      <c r="O225" s="70">
        <v>6.9180571004820175</v>
      </c>
      <c r="P225" s="70">
        <v>7.305153874675566</v>
      </c>
      <c r="Q225" s="70">
        <v>5.760103819058212</v>
      </c>
    </row>
    <row r="226" spans="1:17" ht="16.5" thickBot="1">
      <c r="A226" s="20">
        <v>14537</v>
      </c>
      <c r="B226" s="21">
        <v>30</v>
      </c>
      <c r="C226" s="21" t="s">
        <v>26</v>
      </c>
      <c r="D226" s="21">
        <v>98</v>
      </c>
      <c r="E226" s="71">
        <v>30</v>
      </c>
      <c r="F226" s="71">
        <v>30</v>
      </c>
      <c r="G226" s="71">
        <v>30</v>
      </c>
      <c r="H226" s="71">
        <v>30</v>
      </c>
      <c r="I226" s="71">
        <v>30</v>
      </c>
      <c r="J226" s="71">
        <v>30</v>
      </c>
      <c r="K226" s="71">
        <v>30</v>
      </c>
      <c r="L226" s="71">
        <v>30</v>
      </c>
      <c r="M226" s="71">
        <v>30</v>
      </c>
      <c r="N226" s="71">
        <v>30</v>
      </c>
      <c r="O226" s="71">
        <v>30</v>
      </c>
      <c r="P226" s="71">
        <v>30</v>
      </c>
      <c r="Q226" s="71">
        <v>30</v>
      </c>
    </row>
    <row r="227" spans="1:17" ht="16.5" thickBot="1">
      <c r="A227" s="20"/>
      <c r="B227" s="21"/>
      <c r="C227" s="21"/>
      <c r="D227" s="21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6.5" thickBot="1">
      <c r="A228" s="29"/>
      <c r="B228" s="34"/>
      <c r="C228" s="34"/>
      <c r="D228" s="34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6.5" thickBot="1">
      <c r="A229" s="26" t="s">
        <v>11</v>
      </c>
      <c r="B229" s="27" t="s">
        <v>229</v>
      </c>
      <c r="C229" s="27" t="s">
        <v>8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7" ht="16.5" thickBot="1">
      <c r="A230" s="20">
        <v>38</v>
      </c>
      <c r="B230" s="21" t="s">
        <v>94</v>
      </c>
      <c r="C230" s="21" t="s">
        <v>86</v>
      </c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1:17" ht="16.5" thickBot="1">
      <c r="A231" s="25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1:17" ht="16.5" thickBot="1">
      <c r="A232" s="26" t="s">
        <v>3</v>
      </c>
      <c r="B232" s="27" t="s">
        <v>11</v>
      </c>
      <c r="C232" s="27" t="s">
        <v>227</v>
      </c>
      <c r="D232" s="27" t="s">
        <v>228</v>
      </c>
      <c r="E232" s="27" t="s">
        <v>12</v>
      </c>
      <c r="F232" s="27" t="s">
        <v>13</v>
      </c>
      <c r="G232" s="27" t="s">
        <v>14</v>
      </c>
      <c r="H232" s="27" t="s">
        <v>15</v>
      </c>
      <c r="I232" s="27" t="s">
        <v>16</v>
      </c>
      <c r="J232" s="27" t="s">
        <v>17</v>
      </c>
      <c r="K232" s="27" t="s">
        <v>18</v>
      </c>
      <c r="L232" s="27" t="s">
        <v>19</v>
      </c>
      <c r="M232" s="27" t="s">
        <v>20</v>
      </c>
      <c r="N232" s="27" t="s">
        <v>21</v>
      </c>
      <c r="O232" s="27" t="s">
        <v>22</v>
      </c>
      <c r="P232" s="27" t="s">
        <v>23</v>
      </c>
      <c r="Q232" s="27" t="s">
        <v>24</v>
      </c>
    </row>
    <row r="233" spans="1:17" ht="16.5" thickBot="1">
      <c r="A233" s="20">
        <v>14537</v>
      </c>
      <c r="B233" s="21">
        <v>38</v>
      </c>
      <c r="C233" s="21" t="s">
        <v>30</v>
      </c>
      <c r="D233" s="21">
        <v>1</v>
      </c>
      <c r="E233" s="6">
        <v>83.5</v>
      </c>
      <c r="F233" s="6">
        <v>78.16666666666667</v>
      </c>
      <c r="G233" s="6">
        <v>73.06666666666666</v>
      </c>
      <c r="H233" s="6">
        <v>72.43333333333334</v>
      </c>
      <c r="I233" s="6">
        <v>75.3</v>
      </c>
      <c r="J233" s="6">
        <v>74.7</v>
      </c>
      <c r="K233" s="6">
        <v>74</v>
      </c>
      <c r="L233" s="6">
        <v>75.79310344827586</v>
      </c>
      <c r="M233" s="6">
        <v>81.03448275862068</v>
      </c>
      <c r="N233" s="6">
        <v>82.75862068965517</v>
      </c>
      <c r="O233" s="6">
        <v>83.44827586206897</v>
      </c>
      <c r="P233" s="6">
        <v>85.03448275862068</v>
      </c>
      <c r="Q233" s="6">
        <v>78.28448275862071</v>
      </c>
    </row>
    <row r="234" spans="1:17" ht="16.5" thickBot="1">
      <c r="A234" s="20">
        <v>14537</v>
      </c>
      <c r="B234" s="21">
        <v>38</v>
      </c>
      <c r="C234" s="21" t="s">
        <v>26</v>
      </c>
      <c r="D234" s="21">
        <v>98</v>
      </c>
      <c r="E234" s="6">
        <v>30</v>
      </c>
      <c r="F234" s="6">
        <v>30</v>
      </c>
      <c r="G234" s="6">
        <v>30</v>
      </c>
      <c r="H234" s="6">
        <v>30</v>
      </c>
      <c r="I234" s="6">
        <v>30</v>
      </c>
      <c r="J234" s="6">
        <v>30</v>
      </c>
      <c r="K234" s="6">
        <v>30</v>
      </c>
      <c r="L234" s="6">
        <v>30</v>
      </c>
      <c r="M234" s="6">
        <v>30</v>
      </c>
      <c r="N234" s="6">
        <v>30</v>
      </c>
      <c r="O234" s="6">
        <v>30</v>
      </c>
      <c r="P234" s="6">
        <v>30</v>
      </c>
      <c r="Q234" s="6">
        <v>30</v>
      </c>
    </row>
  </sheetData>
  <sheetProtection/>
  <mergeCells count="6">
    <mergeCell ref="A1:B1"/>
    <mergeCell ref="A2:B2"/>
    <mergeCell ref="A4:B4"/>
    <mergeCell ref="A12:B12"/>
    <mergeCell ref="A16:B16"/>
    <mergeCell ref="A78:B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8">
      <selection activeCell="B93" sqref="B93"/>
    </sheetView>
  </sheetViews>
  <sheetFormatPr defaultColWidth="9.140625" defaultRowHeight="15"/>
  <cols>
    <col min="1" max="1" width="17.57421875" style="7" customWidth="1"/>
    <col min="2" max="2" width="62.57421875" style="8" customWidth="1"/>
    <col min="3" max="3" width="11.8515625" style="8" customWidth="1"/>
    <col min="4" max="16384" width="9.140625" style="7" customWidth="1"/>
  </cols>
  <sheetData>
    <row r="1" spans="1:3" ht="11.25">
      <c r="A1" s="76" t="s">
        <v>230</v>
      </c>
      <c r="B1" s="77"/>
      <c r="C1" s="77"/>
    </row>
    <row r="2" ht="12" thickBot="1"/>
    <row r="3" spans="1:3" ht="12" thickBot="1">
      <c r="A3" s="83" t="s">
        <v>231</v>
      </c>
      <c r="B3" s="84"/>
      <c r="C3" s="85"/>
    </row>
    <row r="4" spans="1:3" s="11" customFormat="1" ht="12" thickBot="1">
      <c r="A4" s="9" t="s">
        <v>11</v>
      </c>
      <c r="B4" s="10" t="s">
        <v>229</v>
      </c>
      <c r="C4" s="10" t="s">
        <v>8</v>
      </c>
    </row>
    <row r="5" spans="1:3" ht="12" thickBot="1">
      <c r="A5" s="12">
        <v>1</v>
      </c>
      <c r="B5" s="13" t="s">
        <v>9</v>
      </c>
      <c r="C5" s="13" t="s">
        <v>10</v>
      </c>
    </row>
    <row r="6" spans="1:3" ht="12" thickBot="1">
      <c r="A6" s="12">
        <v>2</v>
      </c>
      <c r="B6" s="13" t="s">
        <v>52</v>
      </c>
      <c r="C6" s="13" t="s">
        <v>244</v>
      </c>
    </row>
    <row r="7" spans="1:3" ht="12" thickBot="1">
      <c r="A7" s="12">
        <v>3</v>
      </c>
      <c r="B7" s="13" t="s">
        <v>28</v>
      </c>
      <c r="C7" s="14" t="s">
        <v>29</v>
      </c>
    </row>
    <row r="8" spans="1:3" ht="12" thickBot="1">
      <c r="A8" s="12">
        <v>4</v>
      </c>
      <c r="B8" s="13" t="s">
        <v>31</v>
      </c>
      <c r="C8" s="13" t="s">
        <v>29</v>
      </c>
    </row>
    <row r="9" spans="1:3" ht="12" thickBot="1">
      <c r="A9" s="12">
        <v>5</v>
      </c>
      <c r="B9" s="13" t="s">
        <v>32</v>
      </c>
      <c r="C9" s="13" t="s">
        <v>29</v>
      </c>
    </row>
    <row r="10" spans="1:3" ht="12" thickBot="1">
      <c r="A10" s="12">
        <v>6</v>
      </c>
      <c r="B10" s="13" t="s">
        <v>53</v>
      </c>
      <c r="C10" s="13" t="s">
        <v>34</v>
      </c>
    </row>
    <row r="11" spans="1:3" ht="12" thickBot="1">
      <c r="A11" s="12">
        <v>7</v>
      </c>
      <c r="B11" s="13" t="s">
        <v>35</v>
      </c>
      <c r="C11" s="13" t="s">
        <v>34</v>
      </c>
    </row>
    <row r="12" spans="1:3" ht="12" thickBot="1">
      <c r="A12" s="12">
        <v>8</v>
      </c>
      <c r="B12" s="13" t="s">
        <v>36</v>
      </c>
      <c r="C12" s="13" t="s">
        <v>37</v>
      </c>
    </row>
    <row r="13" spans="1:3" ht="12" thickBot="1">
      <c r="A13" s="15"/>
      <c r="B13" s="16"/>
      <c r="C13" s="16"/>
    </row>
    <row r="14" spans="1:3" ht="12" thickBot="1">
      <c r="A14" s="83" t="s">
        <v>232</v>
      </c>
      <c r="B14" s="84"/>
      <c r="C14" s="85"/>
    </row>
    <row r="15" spans="1:3" ht="12" thickBot="1">
      <c r="A15" s="9" t="s">
        <v>11</v>
      </c>
      <c r="B15" s="10" t="s">
        <v>229</v>
      </c>
      <c r="C15" s="10" t="s">
        <v>8</v>
      </c>
    </row>
    <row r="16" spans="1:3" ht="12" thickBot="1">
      <c r="A16" s="17">
        <v>10</v>
      </c>
      <c r="B16" s="13" t="s">
        <v>61</v>
      </c>
      <c r="C16" s="13" t="s">
        <v>34</v>
      </c>
    </row>
    <row r="17" spans="1:3" ht="12" thickBot="1">
      <c r="A17" s="17">
        <v>11</v>
      </c>
      <c r="B17" s="13" t="s">
        <v>38</v>
      </c>
      <c r="C17" s="13" t="s">
        <v>10</v>
      </c>
    </row>
    <row r="18" spans="1:3" ht="12" thickBot="1">
      <c r="A18" s="17">
        <v>12</v>
      </c>
      <c r="B18" s="13" t="s">
        <v>215</v>
      </c>
      <c r="C18" s="13" t="s">
        <v>244</v>
      </c>
    </row>
    <row r="19" spans="1:3" ht="12" thickBot="1">
      <c r="A19" s="17">
        <v>13</v>
      </c>
      <c r="B19" s="13" t="s">
        <v>216</v>
      </c>
      <c r="C19" s="13" t="s">
        <v>244</v>
      </c>
    </row>
    <row r="20" spans="1:3" ht="12" thickBot="1">
      <c r="A20" s="17">
        <v>14</v>
      </c>
      <c r="B20" s="13" t="s">
        <v>217</v>
      </c>
      <c r="C20" s="13" t="s">
        <v>244</v>
      </c>
    </row>
    <row r="21" spans="1:3" ht="12" thickBot="1">
      <c r="A21" s="17">
        <v>15</v>
      </c>
      <c r="B21" s="13" t="s">
        <v>45</v>
      </c>
      <c r="C21" s="13" t="s">
        <v>244</v>
      </c>
    </row>
    <row r="22" spans="1:3" ht="12" thickBot="1">
      <c r="A22" s="17">
        <v>16</v>
      </c>
      <c r="B22" s="19" t="s">
        <v>62</v>
      </c>
      <c r="C22" s="13" t="s">
        <v>244</v>
      </c>
    </row>
    <row r="23" spans="1:3" ht="12" thickBot="1">
      <c r="A23" s="17">
        <v>17</v>
      </c>
      <c r="B23" s="19" t="s">
        <v>63</v>
      </c>
      <c r="C23" s="13" t="s">
        <v>244</v>
      </c>
    </row>
    <row r="24" spans="1:3" ht="12" thickBot="1">
      <c r="A24" s="17">
        <v>18</v>
      </c>
      <c r="B24" s="13" t="s">
        <v>64</v>
      </c>
      <c r="C24" s="13" t="s">
        <v>244</v>
      </c>
    </row>
    <row r="25" spans="1:3" ht="12" thickBot="1">
      <c r="A25" s="17">
        <v>19</v>
      </c>
      <c r="B25" s="13" t="s">
        <v>65</v>
      </c>
      <c r="C25" s="13" t="s">
        <v>244</v>
      </c>
    </row>
    <row r="26" spans="1:3" ht="12" thickBot="1">
      <c r="A26" s="17">
        <v>20</v>
      </c>
      <c r="B26" s="13" t="s">
        <v>66</v>
      </c>
      <c r="C26" s="13" t="s">
        <v>29</v>
      </c>
    </row>
    <row r="27" spans="1:3" ht="12" thickBot="1">
      <c r="A27" s="17">
        <v>21</v>
      </c>
      <c r="B27" s="13" t="s">
        <v>67</v>
      </c>
      <c r="C27" s="13" t="s">
        <v>29</v>
      </c>
    </row>
    <row r="28" spans="1:3" ht="12" thickBot="1">
      <c r="A28" s="17" t="s">
        <v>54</v>
      </c>
      <c r="B28" s="13" t="s">
        <v>68</v>
      </c>
      <c r="C28" s="13" t="s">
        <v>29</v>
      </c>
    </row>
    <row r="29" spans="1:3" ht="12" thickBot="1">
      <c r="A29" s="17" t="s">
        <v>55</v>
      </c>
      <c r="B29" s="13" t="s">
        <v>69</v>
      </c>
      <c r="C29" s="13" t="s">
        <v>29</v>
      </c>
    </row>
    <row r="30" spans="1:3" ht="12" thickBot="1">
      <c r="A30" s="17" t="s">
        <v>56</v>
      </c>
      <c r="B30" s="13" t="s">
        <v>70</v>
      </c>
      <c r="C30" s="13" t="s">
        <v>10</v>
      </c>
    </row>
    <row r="31" spans="1:3" ht="12" thickBot="1">
      <c r="A31" s="17" t="s">
        <v>57</v>
      </c>
      <c r="B31" s="13" t="s">
        <v>71</v>
      </c>
      <c r="C31" s="13" t="s">
        <v>60</v>
      </c>
    </row>
    <row r="32" spans="1:3" ht="12" thickBot="1">
      <c r="A32" s="17" t="s">
        <v>58</v>
      </c>
      <c r="B32" s="13" t="s">
        <v>72</v>
      </c>
      <c r="C32" s="13" t="s">
        <v>244</v>
      </c>
    </row>
    <row r="33" spans="1:3" ht="12" thickBot="1">
      <c r="A33" s="17" t="s">
        <v>59</v>
      </c>
      <c r="B33" s="13" t="s">
        <v>73</v>
      </c>
      <c r="C33" s="13" t="s">
        <v>244</v>
      </c>
    </row>
    <row r="34" spans="1:3" ht="12" thickBot="1">
      <c r="A34" s="78" t="s">
        <v>235</v>
      </c>
      <c r="B34" s="81"/>
      <c r="C34" s="82"/>
    </row>
    <row r="35" spans="1:3" ht="12" thickBot="1">
      <c r="A35" s="15"/>
      <c r="B35" s="16"/>
      <c r="C35" s="16"/>
    </row>
    <row r="36" spans="1:3" ht="12" thickBot="1">
      <c r="A36" s="83" t="s">
        <v>233</v>
      </c>
      <c r="B36" s="86"/>
      <c r="C36" s="87"/>
    </row>
    <row r="37" spans="1:3" ht="12" thickBot="1">
      <c r="A37" s="9" t="s">
        <v>11</v>
      </c>
      <c r="B37" s="10" t="s">
        <v>229</v>
      </c>
      <c r="C37" s="10" t="s">
        <v>8</v>
      </c>
    </row>
    <row r="38" spans="1:3" ht="12" thickBot="1">
      <c r="A38" s="12" t="s">
        <v>74</v>
      </c>
      <c r="B38" s="13" t="s">
        <v>46</v>
      </c>
      <c r="C38" s="13" t="s">
        <v>47</v>
      </c>
    </row>
    <row r="39" spans="1:3" ht="12" thickBot="1">
      <c r="A39" s="12" t="s">
        <v>75</v>
      </c>
      <c r="B39" s="13" t="s">
        <v>88</v>
      </c>
      <c r="C39" s="13" t="s">
        <v>76</v>
      </c>
    </row>
    <row r="40" spans="1:3" ht="12" thickBot="1">
      <c r="A40" s="12" t="s">
        <v>77</v>
      </c>
      <c r="B40" s="13" t="s">
        <v>89</v>
      </c>
      <c r="C40" s="13" t="s">
        <v>76</v>
      </c>
    </row>
    <row r="41" spans="1:3" ht="12" thickBot="1">
      <c r="A41" s="12" t="s">
        <v>78</v>
      </c>
      <c r="B41" s="13" t="s">
        <v>90</v>
      </c>
      <c r="C41" s="13" t="s">
        <v>76</v>
      </c>
    </row>
    <row r="42" spans="1:3" ht="12" thickBot="1">
      <c r="A42" s="12" t="s">
        <v>79</v>
      </c>
      <c r="B42" s="13" t="s">
        <v>91</v>
      </c>
      <c r="C42" s="13" t="s">
        <v>80</v>
      </c>
    </row>
    <row r="43" spans="1:3" ht="12" thickBot="1">
      <c r="A43" s="12" t="s">
        <v>81</v>
      </c>
      <c r="B43" s="13" t="s">
        <v>92</v>
      </c>
      <c r="C43" s="13" t="s">
        <v>82</v>
      </c>
    </row>
    <row r="44" spans="1:3" ht="12" thickBot="1">
      <c r="A44" s="12" t="s">
        <v>83</v>
      </c>
      <c r="B44" s="13" t="s">
        <v>93</v>
      </c>
      <c r="C44" s="13" t="s">
        <v>29</v>
      </c>
    </row>
    <row r="45" spans="1:3" ht="12" thickBot="1">
      <c r="A45" s="12" t="s">
        <v>84</v>
      </c>
      <c r="B45" s="13" t="s">
        <v>48</v>
      </c>
      <c r="C45" s="13" t="s">
        <v>49</v>
      </c>
    </row>
    <row r="46" spans="1:3" ht="12" thickBot="1">
      <c r="A46" s="12" t="s">
        <v>85</v>
      </c>
      <c r="B46" s="13" t="s">
        <v>94</v>
      </c>
      <c r="C46" s="13" t="s">
        <v>86</v>
      </c>
    </row>
    <row r="47" spans="1:3" ht="12" thickBot="1">
      <c r="A47" s="12" t="s">
        <v>87</v>
      </c>
      <c r="B47" s="13" t="s">
        <v>50</v>
      </c>
      <c r="C47" s="13" t="s">
        <v>29</v>
      </c>
    </row>
    <row r="48" spans="1:3" ht="12" thickBot="1">
      <c r="A48" s="15"/>
      <c r="B48" s="16"/>
      <c r="C48" s="16"/>
    </row>
    <row r="49" spans="1:3" ht="12" thickBot="1">
      <c r="A49" s="83" t="s">
        <v>234</v>
      </c>
      <c r="B49" s="86"/>
      <c r="C49" s="87"/>
    </row>
    <row r="50" spans="1:3" ht="12" thickBot="1">
      <c r="A50" s="9" t="s">
        <v>11</v>
      </c>
      <c r="B50" s="10" t="s">
        <v>229</v>
      </c>
      <c r="C50" s="10" t="s">
        <v>8</v>
      </c>
    </row>
    <row r="51" spans="1:3" ht="12" thickBot="1">
      <c r="A51" s="12" t="s">
        <v>95</v>
      </c>
      <c r="B51" s="13" t="s">
        <v>139</v>
      </c>
      <c r="C51" s="13" t="s">
        <v>10</v>
      </c>
    </row>
    <row r="52" spans="1:3" ht="12" thickBot="1">
      <c r="A52" s="12" t="s">
        <v>96</v>
      </c>
      <c r="B52" s="13" t="s">
        <v>141</v>
      </c>
      <c r="C52" s="13" t="s">
        <v>37</v>
      </c>
    </row>
    <row r="53" spans="1:3" ht="12" thickBot="1">
      <c r="A53" s="12" t="s">
        <v>97</v>
      </c>
      <c r="B53" s="13" t="s">
        <v>142</v>
      </c>
      <c r="C53" s="13" t="s">
        <v>37</v>
      </c>
    </row>
    <row r="54" spans="1:3" ht="12" thickBot="1">
      <c r="A54" s="12" t="s">
        <v>98</v>
      </c>
      <c r="B54" s="13" t="s">
        <v>143</v>
      </c>
      <c r="C54" s="13" t="s">
        <v>244</v>
      </c>
    </row>
    <row r="55" spans="1:3" ht="12" thickBot="1">
      <c r="A55" s="12" t="s">
        <v>99</v>
      </c>
      <c r="B55" s="13" t="s">
        <v>144</v>
      </c>
      <c r="C55" s="13" t="s">
        <v>244</v>
      </c>
    </row>
    <row r="56" spans="1:3" ht="12" thickBot="1">
      <c r="A56" s="12" t="s">
        <v>100</v>
      </c>
      <c r="B56" s="13" t="s">
        <v>145</v>
      </c>
      <c r="C56" s="13" t="s">
        <v>244</v>
      </c>
    </row>
    <row r="57" spans="1:3" ht="12" thickBot="1">
      <c r="A57" s="12" t="s">
        <v>101</v>
      </c>
      <c r="B57" s="13" t="s">
        <v>146</v>
      </c>
      <c r="C57" s="13" t="s">
        <v>244</v>
      </c>
    </row>
    <row r="58" spans="1:3" ht="12" thickBot="1">
      <c r="A58" s="12" t="s">
        <v>102</v>
      </c>
      <c r="B58" s="13" t="s">
        <v>147</v>
      </c>
      <c r="C58" s="13" t="s">
        <v>244</v>
      </c>
    </row>
    <row r="59" spans="1:3" ht="12" thickBot="1">
      <c r="A59" s="12" t="s">
        <v>103</v>
      </c>
      <c r="B59" s="13" t="s">
        <v>148</v>
      </c>
      <c r="C59" s="13" t="s">
        <v>244</v>
      </c>
    </row>
    <row r="60" spans="1:3" ht="12" thickBot="1">
      <c r="A60" s="12" t="s">
        <v>104</v>
      </c>
      <c r="B60" s="13" t="s">
        <v>149</v>
      </c>
      <c r="C60" s="13" t="s">
        <v>244</v>
      </c>
    </row>
    <row r="61" spans="1:3" ht="12" thickBot="1">
      <c r="A61" s="12" t="s">
        <v>105</v>
      </c>
      <c r="B61" s="13" t="s">
        <v>150</v>
      </c>
      <c r="C61" s="13" t="s">
        <v>244</v>
      </c>
    </row>
    <row r="62" spans="1:3" ht="12" thickBot="1">
      <c r="A62" s="12" t="s">
        <v>106</v>
      </c>
      <c r="B62" s="13" t="s">
        <v>151</v>
      </c>
      <c r="C62" s="13" t="s">
        <v>244</v>
      </c>
    </row>
    <row r="63" spans="1:3" ht="12" thickBot="1">
      <c r="A63" s="12" t="s">
        <v>107</v>
      </c>
      <c r="B63" s="13" t="s">
        <v>152</v>
      </c>
      <c r="C63" s="13" t="s">
        <v>244</v>
      </c>
    </row>
    <row r="64" spans="1:3" ht="12" thickBot="1">
      <c r="A64" s="12" t="s">
        <v>108</v>
      </c>
      <c r="B64" s="13" t="s">
        <v>153</v>
      </c>
      <c r="C64" s="13" t="s">
        <v>244</v>
      </c>
    </row>
    <row r="65" spans="1:3" ht="12" thickBot="1">
      <c r="A65" s="12" t="s">
        <v>109</v>
      </c>
      <c r="B65" s="13" t="s">
        <v>225</v>
      </c>
      <c r="C65" s="13" t="s">
        <v>244</v>
      </c>
    </row>
    <row r="66" spans="1:3" ht="12" thickBot="1">
      <c r="A66" s="12" t="s">
        <v>110</v>
      </c>
      <c r="B66" s="13" t="s">
        <v>154</v>
      </c>
      <c r="C66" s="13" t="s">
        <v>244</v>
      </c>
    </row>
    <row r="67" spans="1:3" ht="12" thickBot="1">
      <c r="A67" s="12" t="s">
        <v>111</v>
      </c>
      <c r="B67" s="13" t="s">
        <v>155</v>
      </c>
      <c r="C67" s="13" t="s">
        <v>244</v>
      </c>
    </row>
    <row r="68" spans="1:3" ht="12" thickBot="1">
      <c r="A68" s="12" t="s">
        <v>112</v>
      </c>
      <c r="B68" s="13" t="s">
        <v>156</v>
      </c>
      <c r="C68" s="13" t="s">
        <v>244</v>
      </c>
    </row>
    <row r="69" spans="1:3" ht="12" thickBot="1">
      <c r="A69" s="12" t="s">
        <v>113</v>
      </c>
      <c r="B69" s="13" t="s">
        <v>157</v>
      </c>
      <c r="C69" s="13" t="s">
        <v>244</v>
      </c>
    </row>
    <row r="70" spans="1:3" ht="12" thickBot="1">
      <c r="A70" s="12" t="s">
        <v>114</v>
      </c>
      <c r="B70" s="13" t="s">
        <v>158</v>
      </c>
      <c r="C70" s="13" t="s">
        <v>244</v>
      </c>
    </row>
    <row r="71" spans="1:3" ht="12" thickBot="1">
      <c r="A71" s="12" t="s">
        <v>115</v>
      </c>
      <c r="B71" s="13" t="s">
        <v>159</v>
      </c>
      <c r="C71" s="13" t="s">
        <v>244</v>
      </c>
    </row>
    <row r="72" spans="1:3" ht="12" thickBot="1">
      <c r="A72" s="12" t="s">
        <v>116</v>
      </c>
      <c r="B72" s="13" t="s">
        <v>218</v>
      </c>
      <c r="C72" s="13" t="s">
        <v>244</v>
      </c>
    </row>
    <row r="73" spans="1:3" ht="12" thickBot="1">
      <c r="A73" s="12" t="s">
        <v>117</v>
      </c>
      <c r="B73" s="13" t="s">
        <v>219</v>
      </c>
      <c r="C73" s="13" t="s">
        <v>244</v>
      </c>
    </row>
    <row r="74" spans="1:3" ht="12" thickBot="1">
      <c r="A74" s="12" t="s">
        <v>118</v>
      </c>
      <c r="B74" s="13" t="s">
        <v>160</v>
      </c>
      <c r="C74" s="13" t="s">
        <v>244</v>
      </c>
    </row>
    <row r="75" spans="1:3" ht="12" thickBot="1">
      <c r="A75" s="12" t="s">
        <v>119</v>
      </c>
      <c r="B75" s="13" t="s">
        <v>220</v>
      </c>
      <c r="C75" s="13" t="s">
        <v>244</v>
      </c>
    </row>
    <row r="76" spans="1:3" ht="12" thickBot="1">
      <c r="A76" s="12" t="s">
        <v>120</v>
      </c>
      <c r="B76" s="13" t="s">
        <v>221</v>
      </c>
      <c r="C76" s="13" t="s">
        <v>244</v>
      </c>
    </row>
    <row r="77" spans="1:3" ht="12" thickBot="1">
      <c r="A77" s="12" t="s">
        <v>121</v>
      </c>
      <c r="B77" s="13" t="s">
        <v>222</v>
      </c>
      <c r="C77" s="13" t="s">
        <v>244</v>
      </c>
    </row>
    <row r="78" spans="1:3" ht="12" thickBot="1">
      <c r="A78" s="12" t="s">
        <v>122</v>
      </c>
      <c r="B78" s="13" t="s">
        <v>223</v>
      </c>
      <c r="C78" s="13" t="s">
        <v>244</v>
      </c>
    </row>
    <row r="79" spans="1:3" ht="12" thickBot="1">
      <c r="A79" s="12" t="s">
        <v>123</v>
      </c>
      <c r="B79" s="13" t="s">
        <v>224</v>
      </c>
      <c r="C79" s="13" t="s">
        <v>244</v>
      </c>
    </row>
    <row r="80" spans="1:3" ht="12" thickBot="1">
      <c r="A80" s="12" t="s">
        <v>124</v>
      </c>
      <c r="B80" s="13" t="s">
        <v>161</v>
      </c>
      <c r="C80" s="13" t="s">
        <v>244</v>
      </c>
    </row>
    <row r="81" spans="1:3" ht="12" thickBot="1">
      <c r="A81" s="12" t="s">
        <v>125</v>
      </c>
      <c r="B81" s="13" t="s">
        <v>162</v>
      </c>
      <c r="C81" s="13" t="s">
        <v>244</v>
      </c>
    </row>
    <row r="82" spans="1:3" ht="12" thickBot="1">
      <c r="A82" s="12" t="s">
        <v>126</v>
      </c>
      <c r="B82" s="13" t="s">
        <v>163</v>
      </c>
      <c r="C82" s="13" t="s">
        <v>244</v>
      </c>
    </row>
    <row r="83" spans="1:3" ht="12" thickBot="1">
      <c r="A83" s="12" t="s">
        <v>127</v>
      </c>
      <c r="B83" s="13" t="s">
        <v>164</v>
      </c>
      <c r="C83" s="13" t="s">
        <v>244</v>
      </c>
    </row>
    <row r="84" spans="1:3" ht="12" thickBot="1">
      <c r="A84" s="12" t="s">
        <v>128</v>
      </c>
      <c r="B84" s="13" t="s">
        <v>51</v>
      </c>
      <c r="C84" s="13" t="s">
        <v>244</v>
      </c>
    </row>
    <row r="85" spans="1:3" ht="12" thickBot="1">
      <c r="A85" s="12" t="s">
        <v>129</v>
      </c>
      <c r="B85" s="13" t="s">
        <v>165</v>
      </c>
      <c r="C85" s="13" t="s">
        <v>244</v>
      </c>
    </row>
    <row r="86" spans="1:3" ht="12" thickBot="1">
      <c r="A86" s="12" t="s">
        <v>130</v>
      </c>
      <c r="B86" s="13" t="s">
        <v>166</v>
      </c>
      <c r="C86" s="13" t="s">
        <v>244</v>
      </c>
    </row>
    <row r="87" spans="1:3" ht="12" thickBot="1">
      <c r="A87" s="12" t="s">
        <v>131</v>
      </c>
      <c r="B87" s="13" t="s">
        <v>167</v>
      </c>
      <c r="C87" s="13" t="s">
        <v>244</v>
      </c>
    </row>
    <row r="88" spans="1:3" ht="12" thickBot="1">
      <c r="A88" s="12" t="s">
        <v>132</v>
      </c>
      <c r="B88" s="13" t="s">
        <v>168</v>
      </c>
      <c r="C88" s="13" t="s">
        <v>244</v>
      </c>
    </row>
    <row r="89" spans="1:3" ht="12" thickBot="1">
      <c r="A89" s="12" t="s">
        <v>133</v>
      </c>
      <c r="B89" s="13" t="s">
        <v>169</v>
      </c>
      <c r="C89" s="13" t="s">
        <v>244</v>
      </c>
    </row>
    <row r="90" spans="1:3" ht="12" thickBot="1">
      <c r="A90" s="12" t="s">
        <v>134</v>
      </c>
      <c r="B90" s="13" t="s">
        <v>170</v>
      </c>
      <c r="C90" s="13" t="s">
        <v>244</v>
      </c>
    </row>
    <row r="91" spans="1:3" ht="12" thickBot="1">
      <c r="A91" s="12" t="s">
        <v>135</v>
      </c>
      <c r="B91" s="13" t="s">
        <v>171</v>
      </c>
      <c r="C91" s="13" t="s">
        <v>244</v>
      </c>
    </row>
    <row r="92" spans="1:3" ht="12" thickBot="1">
      <c r="A92" s="12" t="s">
        <v>136</v>
      </c>
      <c r="B92" s="13" t="s">
        <v>172</v>
      </c>
      <c r="C92" s="13" t="s">
        <v>244</v>
      </c>
    </row>
    <row r="93" spans="1:3" ht="12" thickBot="1">
      <c r="A93" s="12" t="s">
        <v>137</v>
      </c>
      <c r="B93" s="13" t="s">
        <v>226</v>
      </c>
      <c r="C93" s="13" t="s">
        <v>244</v>
      </c>
    </row>
    <row r="94" spans="1:3" ht="12" thickBot="1">
      <c r="A94" s="12" t="s">
        <v>138</v>
      </c>
      <c r="B94" s="13" t="s">
        <v>173</v>
      </c>
      <c r="C94" s="13" t="s">
        <v>140</v>
      </c>
    </row>
    <row r="95" spans="1:3" ht="12" thickBot="1">
      <c r="A95" s="78" t="s">
        <v>235</v>
      </c>
      <c r="B95" s="79"/>
      <c r="C95" s="80"/>
    </row>
    <row r="96" spans="1:3" ht="11.25">
      <c r="A96" s="15"/>
      <c r="B96" s="16"/>
      <c r="C96" s="16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19.7109375" style="1" customWidth="1"/>
    <col min="2" max="2" width="18.7109375" style="1" customWidth="1"/>
    <col min="3" max="3" width="68.00390625" style="1" customWidth="1"/>
  </cols>
  <sheetData>
    <row r="1" spans="1:3" ht="18.75">
      <c r="A1" s="88" t="s">
        <v>236</v>
      </c>
      <c r="B1" s="89"/>
      <c r="C1" s="89"/>
    </row>
    <row r="2" spans="1:3" ht="16.5" thickBot="1">
      <c r="A2" s="4"/>
      <c r="B2" s="4"/>
      <c r="C2" s="4"/>
    </row>
    <row r="3" spans="1:3" ht="16.5" thickBot="1">
      <c r="A3" s="2" t="s">
        <v>227</v>
      </c>
      <c r="B3" s="2" t="s">
        <v>228</v>
      </c>
      <c r="C3" s="2" t="s">
        <v>237</v>
      </c>
    </row>
    <row r="4" spans="1:3" ht="16.5" thickBot="1">
      <c r="A4" s="3" t="s">
        <v>30</v>
      </c>
      <c r="B4" s="3">
        <v>1</v>
      </c>
      <c r="C4" s="3" t="s">
        <v>176</v>
      </c>
    </row>
    <row r="5" spans="1:3" ht="16.5" thickBot="1">
      <c r="A5" s="3" t="s">
        <v>174</v>
      </c>
      <c r="B5" s="3">
        <v>2</v>
      </c>
      <c r="C5" s="3" t="s">
        <v>177</v>
      </c>
    </row>
    <row r="6" spans="1:3" ht="16.5" thickBot="1">
      <c r="A6" s="3" t="s">
        <v>175</v>
      </c>
      <c r="B6" s="3">
        <v>3</v>
      </c>
      <c r="C6" s="3" t="s">
        <v>178</v>
      </c>
    </row>
    <row r="7" spans="1:3" ht="16.5" thickBot="1">
      <c r="A7" s="3" t="s">
        <v>25</v>
      </c>
      <c r="B7" s="3">
        <v>4</v>
      </c>
      <c r="C7" s="3" t="s">
        <v>179</v>
      </c>
    </row>
    <row r="8" spans="1:3" ht="16.5" thickBot="1">
      <c r="A8" s="3" t="s">
        <v>245</v>
      </c>
      <c r="B8" s="3">
        <v>5</v>
      </c>
      <c r="C8" s="5" t="s">
        <v>246</v>
      </c>
    </row>
    <row r="9" spans="1:3" ht="16.5" thickBot="1">
      <c r="A9" s="3" t="s">
        <v>39</v>
      </c>
      <c r="B9" s="3">
        <v>6</v>
      </c>
      <c r="C9" s="3" t="s">
        <v>180</v>
      </c>
    </row>
    <row r="10" spans="1:3" ht="16.5" thickBot="1">
      <c r="A10" s="3" t="s">
        <v>40</v>
      </c>
      <c r="B10" s="3">
        <v>7</v>
      </c>
      <c r="C10" s="3" t="s">
        <v>181</v>
      </c>
    </row>
    <row r="11" spans="1:3" ht="16.5" thickBot="1">
      <c r="A11" s="3" t="s">
        <v>41</v>
      </c>
      <c r="B11" s="3">
        <v>8</v>
      </c>
      <c r="C11" s="3" t="s">
        <v>182</v>
      </c>
    </row>
    <row r="12" spans="1:3" ht="16.5" thickBot="1">
      <c r="A12" s="3" t="s">
        <v>42</v>
      </c>
      <c r="B12" s="3">
        <v>9</v>
      </c>
      <c r="C12" s="3" t="s">
        <v>183</v>
      </c>
    </row>
    <row r="13" spans="1:3" ht="16.5" thickBot="1">
      <c r="A13" s="3" t="s">
        <v>43</v>
      </c>
      <c r="B13" s="3">
        <v>10</v>
      </c>
      <c r="C13" s="3" t="s">
        <v>184</v>
      </c>
    </row>
    <row r="14" spans="1:3" ht="16.5" thickBot="1">
      <c r="A14" s="3" t="s">
        <v>44</v>
      </c>
      <c r="B14" s="3">
        <v>11</v>
      </c>
      <c r="C14" s="3" t="s">
        <v>185</v>
      </c>
    </row>
    <row r="15" spans="1:3" ht="16.5" thickBot="1">
      <c r="A15" s="4"/>
      <c r="B15" s="4"/>
      <c r="C15" s="4"/>
    </row>
    <row r="16" spans="1:3" ht="16.5" thickBot="1">
      <c r="A16" s="2" t="s">
        <v>227</v>
      </c>
      <c r="B16" s="2" t="s">
        <v>228</v>
      </c>
      <c r="C16" s="2" t="s">
        <v>238</v>
      </c>
    </row>
    <row r="17" spans="1:3" ht="16.5" thickBot="1">
      <c r="A17" s="3" t="s">
        <v>186</v>
      </c>
      <c r="B17" s="3" t="s">
        <v>187</v>
      </c>
      <c r="C17" s="3" t="s">
        <v>239</v>
      </c>
    </row>
    <row r="18" spans="1:3" ht="16.5" thickBot="1">
      <c r="A18" s="3" t="s">
        <v>188</v>
      </c>
      <c r="B18" s="3" t="s">
        <v>189</v>
      </c>
      <c r="C18" s="3" t="s">
        <v>240</v>
      </c>
    </row>
    <row r="19" spans="1:3" ht="16.5" thickBot="1">
      <c r="A19" s="3" t="s">
        <v>190</v>
      </c>
      <c r="B19" s="3" t="s">
        <v>191</v>
      </c>
      <c r="C19" s="3" t="s">
        <v>192</v>
      </c>
    </row>
    <row r="20" spans="1:3" ht="16.5" thickBot="1">
      <c r="A20" s="3" t="s">
        <v>193</v>
      </c>
      <c r="B20" s="3" t="s">
        <v>194</v>
      </c>
      <c r="C20" s="3" t="s">
        <v>195</v>
      </c>
    </row>
    <row r="21" spans="1:3" ht="16.5" thickBot="1">
      <c r="A21" s="3" t="s">
        <v>196</v>
      </c>
      <c r="B21" s="3" t="s">
        <v>197</v>
      </c>
      <c r="C21" s="3" t="s">
        <v>198</v>
      </c>
    </row>
    <row r="22" spans="1:3" ht="16.5" thickBot="1">
      <c r="A22" s="3" t="s">
        <v>199</v>
      </c>
      <c r="B22" s="3" t="s">
        <v>200</v>
      </c>
      <c r="C22" s="3" t="s">
        <v>201</v>
      </c>
    </row>
    <row r="23" spans="1:3" ht="16.5" thickBot="1">
      <c r="A23" s="3" t="s">
        <v>202</v>
      </c>
      <c r="B23" s="3" t="s">
        <v>203</v>
      </c>
      <c r="C23" s="3" t="s">
        <v>204</v>
      </c>
    </row>
    <row r="24" spans="1:3" ht="16.5" thickBot="1">
      <c r="A24" s="3" t="s">
        <v>205</v>
      </c>
      <c r="B24" s="3" t="s">
        <v>206</v>
      </c>
      <c r="C24" s="3" t="s">
        <v>207</v>
      </c>
    </row>
    <row r="25" spans="1:3" ht="16.5" thickBot="1">
      <c r="A25" s="3" t="s">
        <v>208</v>
      </c>
      <c r="B25" s="3" t="s">
        <v>209</v>
      </c>
      <c r="C25" s="3" t="s">
        <v>210</v>
      </c>
    </row>
    <row r="26" spans="1:3" ht="16.5" thickBot="1">
      <c r="A26" s="3" t="s">
        <v>26</v>
      </c>
      <c r="B26" s="3" t="s">
        <v>211</v>
      </c>
      <c r="C26" s="3" t="s">
        <v>212</v>
      </c>
    </row>
    <row r="27" spans="1:3" ht="16.5" thickBot="1">
      <c r="A27" s="3" t="s">
        <v>213</v>
      </c>
      <c r="B27" s="3" t="s">
        <v>138</v>
      </c>
      <c r="C27" s="3" t="s">
        <v>214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2022-12-19T13:17:56Z</dcterms:modified>
  <cp:category/>
  <cp:version/>
  <cp:contentType/>
  <cp:contentStatus/>
</cp:coreProperties>
</file>