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ory\Desktop\Carrot Island\Manuscript\Data Archival\"/>
    </mc:Choice>
  </mc:AlternateContent>
  <xr:revisionPtr revIDLastSave="0" documentId="13_ncr:1_{16EB1F53-A26D-4061-BFB4-D09EE011DBC2}" xr6:coauthVersionLast="46" xr6:coauthVersionMax="46" xr10:uidLastSave="{00000000-0000-0000-0000-000000000000}"/>
  <bookViews>
    <workbookView xWindow="28680" yWindow="1905" windowWidth="29040" windowHeight="15840" xr2:uid="{00000000-000D-0000-FFFF-FFFF00000000}"/>
  </bookViews>
  <sheets>
    <sheet name="Metadata" sheetId="3" r:id="rId1"/>
    <sheet name="Reef Height Dat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5" i="2" l="1"/>
  <c r="N26" i="2"/>
  <c r="N27" i="2"/>
  <c r="N28" i="2"/>
  <c r="N29" i="2"/>
  <c r="N30" i="2"/>
  <c r="N32" i="2"/>
  <c r="N33" i="2"/>
  <c r="N34" i="2"/>
  <c r="N35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22" i="2"/>
  <c r="N23" i="2"/>
  <c r="N24" i="2"/>
  <c r="N21" i="2"/>
  <c r="N20" i="2"/>
  <c r="N19" i="2"/>
  <c r="N18" i="2"/>
  <c r="N17" i="2"/>
  <c r="N16" i="2"/>
  <c r="N15" i="2"/>
  <c r="N14" i="2"/>
  <c r="N13" i="2"/>
  <c r="N12" i="2"/>
  <c r="N11" i="2"/>
  <c r="N10" i="2"/>
  <c r="N3" i="2"/>
  <c r="N4" i="2"/>
  <c r="N5" i="2"/>
  <c r="N6" i="2"/>
  <c r="N7" i="2"/>
  <c r="N8" i="2"/>
  <c r="N9" i="2"/>
  <c r="N2" i="2"/>
</calcChain>
</file>

<file path=xl/sharedStrings.xml><?xml version="1.0" encoding="utf-8"?>
<sst xmlns="http://schemas.openxmlformats.org/spreadsheetml/2006/main" count="362" uniqueCount="165">
  <si>
    <t>Treatment</t>
  </si>
  <si>
    <t>Block</t>
  </si>
  <si>
    <t>Location</t>
  </si>
  <si>
    <t>Date</t>
  </si>
  <si>
    <t>OC</t>
  </si>
  <si>
    <t>UC1</t>
  </si>
  <si>
    <t>LC1</t>
  </si>
  <si>
    <t>LC2</t>
  </si>
  <si>
    <t>UC2</t>
  </si>
  <si>
    <t>SB</t>
  </si>
  <si>
    <t>Shoreline</t>
  </si>
  <si>
    <t>Creek</t>
  </si>
  <si>
    <t>Ramp</t>
  </si>
  <si>
    <t>Northing_On</t>
  </si>
  <si>
    <t>Easting_On</t>
  </si>
  <si>
    <t>Elevation_On</t>
  </si>
  <si>
    <t>Northing_Off</t>
  </si>
  <si>
    <t>Easting_Off</t>
  </si>
  <si>
    <t>Elevation_Off</t>
  </si>
  <si>
    <t>Height</t>
  </si>
  <si>
    <t>Off reef elevation points for Creek OC 1 LC 2 and Ramp OC 1 LC2 were accidentally not collected.</t>
  </si>
  <si>
    <t>Number. Synonymous with plot replicate; 1-4. On both shorelines, Block 4 is farthest to the west, Block 1 is farthest to the east.</t>
  </si>
  <si>
    <t>Date. Date on which reef elevation was assessed.</t>
  </si>
  <si>
    <t>Text/numerical. Observing the reef from the water facing the land, UC2 is the uppermost left corner, UC1 is the uppermost right, LC2 is the bottom-most left corner, and LC1 is the bottom-most right. LC2, LC1, UC2, or UC1.</t>
  </si>
  <si>
    <t>Number. Northing coordinates for location of the elevation point taken on top of the reef.</t>
  </si>
  <si>
    <t>Number. Easting coordinates for location of the elevation point taken on top of the reef.</t>
  </si>
  <si>
    <t>Number. Northing coordinates for location of the elevation point taken off of the reef.</t>
  </si>
  <si>
    <t>Number. Easting coordinates for location of the elevation point taken off of the reef.</t>
  </si>
  <si>
    <t>Number. Elevation of substrate directly adjacent to reef in 2020 in meters relative to NAD 1983.</t>
  </si>
  <si>
    <t>Number. Height of reef (difference between Elevation_On and Elevation_Off).</t>
  </si>
  <si>
    <t>Notes</t>
  </si>
  <si>
    <t>Text. Experimental shoreline where reef was located; Ramp or Creek.</t>
  </si>
  <si>
    <t>Text. Experimental plot type of reef; Control, Shell Bag, or Oystercatcher.</t>
  </si>
  <si>
    <t>Number. Reef elevation in 2020 in meters relative to NAVD 1988.</t>
  </si>
  <si>
    <t>34.7038326°, -076.6272870°</t>
  </si>
  <si>
    <t>34.7038161°, -076.6272898°</t>
  </si>
  <si>
    <t>34.7038229°, -076.6273345°</t>
  </si>
  <si>
    <t>34.7038385°, -076.6273290°</t>
  </si>
  <si>
    <t>34.7038045°, -076.6271574°</t>
  </si>
  <si>
    <t>34.7038120°, -076.6271512°</t>
  </si>
  <si>
    <t>34.7038032°, -076.6271152°</t>
  </si>
  <si>
    <t>34.7037951°, -076.6271189°</t>
  </si>
  <si>
    <t>34.7037972°, -076.6268709°</t>
  </si>
  <si>
    <t>34.7037895°, -076.6268682°</t>
  </si>
  <si>
    <t>34.7037983°, -076.6268301°</t>
  </si>
  <si>
    <t>34.7037902°, -076.6268278°</t>
  </si>
  <si>
    <t>34.7038073°, -076.6264976°</t>
  </si>
  <si>
    <t xml:space="preserve">	34.7037921°, -076.6264970°</t>
  </si>
  <si>
    <t>34.7037982°, -076.6264481°</t>
  </si>
  <si>
    <t>34.7038095°, -076.6264494°</t>
  </si>
  <si>
    <t>34.7038480°, -076.6261365°</t>
  </si>
  <si>
    <t>34.7038351°, -076.6261359°</t>
  </si>
  <si>
    <t>34.7038402°, -076.6260865°</t>
  </si>
  <si>
    <t>34.7038560°, -076.6260909°</t>
  </si>
  <si>
    <t>34.7041469°, -076.6254312°</t>
  </si>
  <si>
    <t>34.7041396°, -076.6254244°</t>
  </si>
  <si>
    <t>34.7041581°, -076.6253884°</t>
  </si>
  <si>
    <t>34.7041651°, -076.6253947°</t>
  </si>
  <si>
    <t>34.7041290°, -076.6249290°</t>
  </si>
  <si>
    <t>34.7041362°, -076.6249224°</t>
  </si>
  <si>
    <t>34.7041166°, -076.6248870°</t>
  </si>
  <si>
    <t>34.7041075°, -076.6248911°</t>
  </si>
  <si>
    <t>34.7040687°, -076.6247772°</t>
  </si>
  <si>
    <t>34.7040555°, -076.6247874°</t>
  </si>
  <si>
    <t>34.7040367°, -076.6247461°</t>
  </si>
  <si>
    <t>34.7040500°, -076.6247372°</t>
  </si>
  <si>
    <t>34.7033495°, -076.6251785°</t>
  </si>
  <si>
    <t>34.7033325°, -076.6251750°</t>
  </si>
  <si>
    <t>34.7033271°, -076.6252169°</t>
  </si>
  <si>
    <t>34.7033435°, -076.6252200°</t>
  </si>
  <si>
    <t>34.7032430°, -076.6256756°</t>
  </si>
  <si>
    <t>34.7032286°, -076.6256624°</t>
  </si>
  <si>
    <t>34.7032175°, -076.6257076°</t>
  </si>
  <si>
    <t>34.7032345°, -076.6257057°</t>
  </si>
  <si>
    <t>34.7031778°, -076.6260341°</t>
  </si>
  <si>
    <t>34.7031627°, -076.6260302°</t>
  </si>
  <si>
    <t>34.7031552°, -076.6260734°</t>
  </si>
  <si>
    <t>34.7031714°, -076.6260781°</t>
  </si>
  <si>
    <t>34.7031726°, -076.6261764°</t>
  </si>
  <si>
    <t>34.7031576°, -076.6261696°</t>
  </si>
  <si>
    <t>34.7031482°, -076.6262219°</t>
  </si>
  <si>
    <t>34.7031679°, -076.6262177°</t>
  </si>
  <si>
    <t>34.7031291°, -076.6264898°</t>
  </si>
  <si>
    <t>34.7031205°, -076.6264746°</t>
  </si>
  <si>
    <t>34.7031089°, -076.6265177°</t>
  </si>
  <si>
    <t>34.7031182°, -076.6265247°</t>
  </si>
  <si>
    <t>34.7030989°, -076.6266374°</t>
  </si>
  <si>
    <t>34.7030819°, -076.6266332°</t>
  </si>
  <si>
    <t>34.7030750°, -076.6266764°</t>
  </si>
  <si>
    <t>34.7030924°, -076.6266789°</t>
  </si>
  <si>
    <t>34.7030486°, -076.6269404°</t>
  </si>
  <si>
    <t>34.7030403°, -076.6269400°</t>
  </si>
  <si>
    <t>34.7030389°, -076.6269826°</t>
  </si>
  <si>
    <t>34.7030470°, -076.6269826°</t>
  </si>
  <si>
    <t>34.7030258°, -076.6271396°</t>
  </si>
  <si>
    <t>34.7030331°, -076.6270966°</t>
  </si>
  <si>
    <t>34.7030217°, -076.6270937°</t>
  </si>
  <si>
    <t>34.7030121°, -076.6271355°</t>
  </si>
  <si>
    <t>Lat_Long_On</t>
  </si>
  <si>
    <t>Lat_Long_Off</t>
  </si>
  <si>
    <t>34.7038330°, -076.6272872°</t>
  </si>
  <si>
    <t>34.7038158°, -076.6272883°</t>
  </si>
  <si>
    <t>34.7038217°, -076.6273356°</t>
  </si>
  <si>
    <t>34.7038386°, -076.6273302°</t>
  </si>
  <si>
    <t>34.7038033°, -076.6271569°</t>
  </si>
  <si>
    <t>34.7038138°, -076.6271521°</t>
  </si>
  <si>
    <t>34.7038040°, -076.6271129°</t>
  </si>
  <si>
    <t>34.7037939°, -076.6271186°</t>
  </si>
  <si>
    <t>34.7037978°, -076.6268738°</t>
  </si>
  <si>
    <t>34.7037885°, -076.6268701°</t>
  </si>
  <si>
    <t>34.7038004°, -076.6268280°</t>
  </si>
  <si>
    <t>34.7037909°, -076.6268268°</t>
  </si>
  <si>
    <t>34.7038073°, -076.6265003°</t>
  </si>
  <si>
    <t>34.7037937°, -076.6264994°</t>
  </si>
  <si>
    <t>34.7037966°, -076.6264470°</t>
  </si>
  <si>
    <t>34.7038110°, -076.6264482°</t>
  </si>
  <si>
    <t>34.7038490°, -076.6261394°</t>
  </si>
  <si>
    <t>34.7038347°, -076.6261379°</t>
  </si>
  <si>
    <t>34.7038402°, -076.6260846°</t>
  </si>
  <si>
    <t>34.7038567°, -076.6260884°</t>
  </si>
  <si>
    <t>34.7041443°, -076.6254318°</t>
  </si>
  <si>
    <t>34.7041393°, -076.6254241°</t>
  </si>
  <si>
    <t>34.7041591°, -076.6253877°</t>
  </si>
  <si>
    <t>34.7041656°, -076.6253922°</t>
  </si>
  <si>
    <t>34.7041284°, -076.6249307°</t>
  </si>
  <si>
    <t>34.7041382°, -076.6249226°</t>
  </si>
  <si>
    <t>34.7041161°, -076.6248852°</t>
  </si>
  <si>
    <t>34.7041067°, -076.6248903°</t>
  </si>
  <si>
    <t>34.7040699°, -076.6247779°</t>
  </si>
  <si>
    <t>34.7040358°, -076.6247448°</t>
  </si>
  <si>
    <t>34.7040493°, -076.6247359°</t>
  </si>
  <si>
    <t>34.7033501°, -076.6251768°</t>
  </si>
  <si>
    <t>34.7033316°, -076.6251730°</t>
  </si>
  <si>
    <t>34.7033437°, -076.6252218°</t>
  </si>
  <si>
    <t>34.7032439°, -076.6256747°</t>
  </si>
  <si>
    <t>34.7032296°, -076.6256598°</t>
  </si>
  <si>
    <t>34.7032154°, -076.6257073°</t>
  </si>
  <si>
    <t>34.7032351°, -076.6257066°</t>
  </si>
  <si>
    <t>34.7031787°, -076.6260314°</t>
  </si>
  <si>
    <t>34.7031633°, -076.6260279°</t>
  </si>
  <si>
    <t>34.7031539°, -076.6260741°</t>
  </si>
  <si>
    <t>34.7031710°, -076.6260802°</t>
  </si>
  <si>
    <t>34.7031719°, -076.6261742°</t>
  </si>
  <si>
    <t>34.7031571°, -076.6261675°</t>
  </si>
  <si>
    <t>34.7031462°, -076.6262237°</t>
  </si>
  <si>
    <t>34.7031691°, -076.6262178°</t>
  </si>
  <si>
    <t>34.7031299°, -076.6264880°</t>
  </si>
  <si>
    <t>34.7031208°, -076.6264710°</t>
  </si>
  <si>
    <t>34.7031070°, -076.6265195°</t>
  </si>
  <si>
    <t>34.7031178°, -076.6265273°</t>
  </si>
  <si>
    <t>34.7031002°, -076.6266372°</t>
  </si>
  <si>
    <t>34.7030821°, -076.6266315°</t>
  </si>
  <si>
    <t>34.7030749°, -076.6266781°</t>
  </si>
  <si>
    <t>34.7030932°, -076.6266803°</t>
  </si>
  <si>
    <t>34.7030500°, -076.6269383°</t>
  </si>
  <si>
    <t>34.7030390°, -076.6269381°</t>
  </si>
  <si>
    <t>34.7030347°, -076.6269832°</t>
  </si>
  <si>
    <t>34.7030490°, -076.6269828°</t>
  </si>
  <si>
    <t>34.7030267°, -076.6271423°</t>
  </si>
  <si>
    <t>34.7030356°, -076.6270958°</t>
  </si>
  <si>
    <t>34.7030209°, -076.6270918°</t>
  </si>
  <si>
    <t>34.7030109°, -076.6271367°</t>
  </si>
  <si>
    <t xml:space="preserve">Lat_Long_On </t>
  </si>
  <si>
    <t xml:space="preserve">Coordinate. Decimal degree lat-long coordinate of the elevation point taken on top of the reef, as converted from Northing and Easting relative to the North Carolina State Plane system. </t>
  </si>
  <si>
    <t xml:space="preserve">Coordinate. Decimal degree lat-long coordinate of the elevation point taken off of the reef, as converted from Northing and Easting relative to the North Carolina State Plane system.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</si>
</sst>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0" fillId="0" borderId="0" xfId="0" applyAlignment="1"/>
    <xf numFmtId="0" fontId="0" fillId="0" borderId="0" xfId="0" applyBorder="1"/>
    <xf numFmtId="0" fontId="0" fillId="0" borderId="0" xfId="0" applyBorder="1" applyAlignment="1">
      <alignment vertical="center" wrapText="1"/>
    </xf>
    <xf numFmtId="0" fontId="16" fillId="0" borderId="0" xfId="0" applyFont="1" applyBorder="1" applyAlignment="1">
      <alignment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1DC13-06CC-464B-9962-7B5351683A32}">
  <dimension ref="A1:B17"/>
  <sheetViews>
    <sheetView tabSelected="1" workbookViewId="0">
      <selection activeCell="B21" sqref="B21"/>
    </sheetView>
  </sheetViews>
  <sheetFormatPr defaultRowHeight="14.4" x14ac:dyDescent="0.3"/>
  <cols>
    <col min="1" max="1" width="14.6640625" customWidth="1"/>
    <col min="2" max="2" width="194.88671875" bestFit="1" customWidth="1"/>
  </cols>
  <sheetData>
    <row r="1" spans="1:2" x14ac:dyDescent="0.3">
      <c r="A1" t="s">
        <v>10</v>
      </c>
      <c r="B1" t="s">
        <v>31</v>
      </c>
    </row>
    <row r="2" spans="1:2" x14ac:dyDescent="0.3">
      <c r="A2" t="s">
        <v>0</v>
      </c>
      <c r="B2" t="s">
        <v>32</v>
      </c>
    </row>
    <row r="3" spans="1:2" x14ac:dyDescent="0.3">
      <c r="A3" t="s">
        <v>1</v>
      </c>
      <c r="B3" t="s">
        <v>21</v>
      </c>
    </row>
    <row r="4" spans="1:2" x14ac:dyDescent="0.3">
      <c r="A4" t="s">
        <v>2</v>
      </c>
      <c r="B4" t="s">
        <v>23</v>
      </c>
    </row>
    <row r="5" spans="1:2" x14ac:dyDescent="0.3">
      <c r="A5" t="s">
        <v>3</v>
      </c>
      <c r="B5" t="s">
        <v>22</v>
      </c>
    </row>
    <row r="6" spans="1:2" x14ac:dyDescent="0.3">
      <c r="A6" t="s">
        <v>13</v>
      </c>
      <c r="B6" t="s">
        <v>24</v>
      </c>
    </row>
    <row r="7" spans="1:2" x14ac:dyDescent="0.3">
      <c r="A7" t="s">
        <v>14</v>
      </c>
      <c r="B7" t="s">
        <v>25</v>
      </c>
    </row>
    <row r="8" spans="1:2" x14ac:dyDescent="0.3">
      <c r="A8" t="s">
        <v>162</v>
      </c>
      <c r="B8" t="s">
        <v>163</v>
      </c>
    </row>
    <row r="9" spans="1:2" x14ac:dyDescent="0.3">
      <c r="A9" t="s">
        <v>15</v>
      </c>
      <c r="B9" t="s">
        <v>33</v>
      </c>
    </row>
    <row r="10" spans="1:2" x14ac:dyDescent="0.3">
      <c r="A10" t="s">
        <v>16</v>
      </c>
      <c r="B10" t="s">
        <v>26</v>
      </c>
    </row>
    <row r="11" spans="1:2" x14ac:dyDescent="0.3">
      <c r="A11" t="s">
        <v>17</v>
      </c>
      <c r="B11" t="s">
        <v>27</v>
      </c>
    </row>
    <row r="12" spans="1:2" x14ac:dyDescent="0.3">
      <c r="A12" t="s">
        <v>99</v>
      </c>
      <c r="B12" t="s">
        <v>164</v>
      </c>
    </row>
    <row r="13" spans="1:2" x14ac:dyDescent="0.3">
      <c r="A13" t="s">
        <v>18</v>
      </c>
      <c r="B13" t="s">
        <v>28</v>
      </c>
    </row>
    <row r="14" spans="1:2" x14ac:dyDescent="0.3">
      <c r="A14" t="s">
        <v>19</v>
      </c>
      <c r="B14" t="s">
        <v>29</v>
      </c>
    </row>
    <row r="17" spans="1:2" x14ac:dyDescent="0.3">
      <c r="A17" t="s">
        <v>30</v>
      </c>
      <c r="B17" s="4" t="s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8"/>
  <sheetViews>
    <sheetView zoomScale="90" zoomScaleNormal="90" workbookViewId="0">
      <selection activeCell="Q60" sqref="Q60"/>
    </sheetView>
  </sheetViews>
  <sheetFormatPr defaultRowHeight="14.4" x14ac:dyDescent="0.3"/>
  <cols>
    <col min="5" max="5" width="9.5546875" bestFit="1" customWidth="1"/>
    <col min="6" max="6" width="11.44140625" bestFit="1" customWidth="1"/>
    <col min="7" max="7" width="11" bestFit="1" customWidth="1"/>
    <col min="8" max="8" width="31.44140625" customWidth="1"/>
    <col min="9" max="9" width="11.88671875" bestFit="1" customWidth="1"/>
    <col min="10" max="10" width="11.77734375" bestFit="1" customWidth="1"/>
    <col min="11" max="11" width="10.44140625" bestFit="1" customWidth="1"/>
    <col min="12" max="12" width="24.33203125" bestFit="1" customWidth="1"/>
    <col min="13" max="13" width="12.88671875" bestFit="1" customWidth="1"/>
  </cols>
  <sheetData>
    <row r="1" spans="1:14" x14ac:dyDescent="0.3">
      <c r="A1" t="s">
        <v>10</v>
      </c>
      <c r="B1" t="s">
        <v>0</v>
      </c>
      <c r="C1" t="s">
        <v>1</v>
      </c>
      <c r="D1" t="s">
        <v>2</v>
      </c>
      <c r="E1" t="s">
        <v>3</v>
      </c>
      <c r="F1" t="s">
        <v>13</v>
      </c>
      <c r="G1" t="s">
        <v>14</v>
      </c>
      <c r="H1" t="s">
        <v>98</v>
      </c>
      <c r="I1" t="s">
        <v>15</v>
      </c>
      <c r="J1" t="s">
        <v>16</v>
      </c>
      <c r="K1" t="s">
        <v>17</v>
      </c>
      <c r="L1" t="s">
        <v>99</v>
      </c>
      <c r="M1" t="s">
        <v>18</v>
      </c>
      <c r="N1" t="s">
        <v>19</v>
      </c>
    </row>
    <row r="2" spans="1:14" x14ac:dyDescent="0.3">
      <c r="A2" t="s">
        <v>11</v>
      </c>
      <c r="B2" t="s">
        <v>4</v>
      </c>
      <c r="C2">
        <v>4</v>
      </c>
      <c r="D2" t="s">
        <v>5</v>
      </c>
      <c r="E2" s="1">
        <v>44061</v>
      </c>
      <c r="F2">
        <v>108407.32</v>
      </c>
      <c r="G2">
        <v>826940.86699999997</v>
      </c>
      <c r="H2" t="s">
        <v>34</v>
      </c>
      <c r="I2">
        <v>-0.14399999999999999</v>
      </c>
      <c r="J2">
        <v>108407.363</v>
      </c>
      <c r="K2">
        <v>826940.84499999997</v>
      </c>
      <c r="L2" t="s">
        <v>100</v>
      </c>
      <c r="M2">
        <v>-0.26400000000000001</v>
      </c>
      <c r="N2">
        <f>I2-M2</f>
        <v>0.12000000000000002</v>
      </c>
    </row>
    <row r="3" spans="1:14" x14ac:dyDescent="0.3">
      <c r="A3" t="s">
        <v>11</v>
      </c>
      <c r="B3" t="s">
        <v>4</v>
      </c>
      <c r="C3">
        <v>4</v>
      </c>
      <c r="D3" t="s">
        <v>6</v>
      </c>
      <c r="E3" s="1">
        <v>44061</v>
      </c>
      <c r="F3">
        <v>108405.48</v>
      </c>
      <c r="G3">
        <v>826940.65500000003</v>
      </c>
      <c r="H3" t="s">
        <v>35</v>
      </c>
      <c r="I3">
        <v>-0.219</v>
      </c>
      <c r="J3">
        <v>108405.44899999999</v>
      </c>
      <c r="K3">
        <v>826940.79799999995</v>
      </c>
      <c r="L3" t="s">
        <v>101</v>
      </c>
      <c r="M3">
        <v>-0.38600000000000001</v>
      </c>
      <c r="N3">
        <f t="shared" ref="N3:N9" si="0">I3-M3</f>
        <v>0.16700000000000001</v>
      </c>
    </row>
    <row r="4" spans="1:14" x14ac:dyDescent="0.3">
      <c r="A4" t="s">
        <v>11</v>
      </c>
      <c r="B4" t="s">
        <v>4</v>
      </c>
      <c r="C4">
        <v>4</v>
      </c>
      <c r="D4" t="s">
        <v>7</v>
      </c>
      <c r="E4" s="1">
        <v>44061</v>
      </c>
      <c r="F4">
        <v>108406.137</v>
      </c>
      <c r="G4">
        <v>826936.54399999999</v>
      </c>
      <c r="H4" t="s">
        <v>36</v>
      </c>
      <c r="I4">
        <v>-0.246</v>
      </c>
      <c r="J4">
        <v>108406.003</v>
      </c>
      <c r="K4">
        <v>826936.44700000004</v>
      </c>
      <c r="L4" t="s">
        <v>102</v>
      </c>
      <c r="M4">
        <v>-0.376</v>
      </c>
      <c r="N4">
        <f t="shared" si="0"/>
        <v>0.13</v>
      </c>
    </row>
    <row r="5" spans="1:14" x14ac:dyDescent="0.3">
      <c r="A5" t="s">
        <v>11</v>
      </c>
      <c r="B5" t="s">
        <v>4</v>
      </c>
      <c r="C5">
        <v>4</v>
      </c>
      <c r="D5" t="s">
        <v>8</v>
      </c>
      <c r="E5" s="1">
        <v>44061</v>
      </c>
      <c r="F5">
        <v>108407.875</v>
      </c>
      <c r="G5">
        <v>826937.01</v>
      </c>
      <c r="H5" t="s">
        <v>37</v>
      </c>
      <c r="I5">
        <v>-0.113</v>
      </c>
      <c r="J5">
        <v>108407.886</v>
      </c>
      <c r="K5">
        <v>826936.897</v>
      </c>
      <c r="L5" t="s">
        <v>103</v>
      </c>
      <c r="M5">
        <v>-0.25</v>
      </c>
      <c r="N5">
        <f t="shared" si="0"/>
        <v>0.13700000000000001</v>
      </c>
    </row>
    <row r="6" spans="1:14" x14ac:dyDescent="0.3">
      <c r="A6" t="s">
        <v>11</v>
      </c>
      <c r="B6" t="s">
        <v>9</v>
      </c>
      <c r="C6">
        <v>4</v>
      </c>
      <c r="D6" t="s">
        <v>7</v>
      </c>
      <c r="E6" s="1">
        <v>44061</v>
      </c>
      <c r="F6">
        <v>108404.48299999999</v>
      </c>
      <c r="G6">
        <v>826952.80799999996</v>
      </c>
      <c r="H6" t="s">
        <v>38</v>
      </c>
      <c r="I6">
        <v>-0.29799999999999999</v>
      </c>
      <c r="J6">
        <v>108404.349</v>
      </c>
      <c r="K6">
        <v>826952.85900000005</v>
      </c>
      <c r="L6" t="s">
        <v>104</v>
      </c>
      <c r="M6">
        <v>-0.42299999999999999</v>
      </c>
      <c r="N6">
        <f t="shared" si="0"/>
        <v>0.125</v>
      </c>
    </row>
    <row r="7" spans="1:14" x14ac:dyDescent="0.3">
      <c r="A7" t="s">
        <v>11</v>
      </c>
      <c r="B7" t="s">
        <v>9</v>
      </c>
      <c r="C7">
        <v>4</v>
      </c>
      <c r="D7" t="s">
        <v>8</v>
      </c>
      <c r="E7" s="1">
        <v>44061</v>
      </c>
      <c r="F7">
        <v>108405.33</v>
      </c>
      <c r="G7">
        <v>826953.36100000003</v>
      </c>
      <c r="H7" t="s">
        <v>39</v>
      </c>
      <c r="I7">
        <v>-0.214</v>
      </c>
      <c r="J7">
        <v>108405.524</v>
      </c>
      <c r="K7">
        <v>826953.27399999998</v>
      </c>
      <c r="L7" t="s">
        <v>105</v>
      </c>
      <c r="M7">
        <v>-0.38800000000000001</v>
      </c>
      <c r="N7">
        <f t="shared" si="0"/>
        <v>0.17400000000000002</v>
      </c>
    </row>
    <row r="8" spans="1:14" x14ac:dyDescent="0.3">
      <c r="A8" t="s">
        <v>11</v>
      </c>
      <c r="B8" t="s">
        <v>9</v>
      </c>
      <c r="C8">
        <v>4</v>
      </c>
      <c r="D8" t="s">
        <v>5</v>
      </c>
      <c r="E8" s="1">
        <v>44061</v>
      </c>
      <c r="F8">
        <v>108404.433</v>
      </c>
      <c r="G8">
        <v>826956.68299999996</v>
      </c>
      <c r="H8" s="5" t="s">
        <v>40</v>
      </c>
      <c r="I8">
        <v>-6.9000000000000006E-2</v>
      </c>
      <c r="J8">
        <v>108404.526</v>
      </c>
      <c r="K8">
        <v>826956.89099999995</v>
      </c>
      <c r="L8" t="s">
        <v>106</v>
      </c>
      <c r="M8">
        <v>-0.28599999999999998</v>
      </c>
      <c r="N8">
        <f t="shared" si="0"/>
        <v>0.21699999999999997</v>
      </c>
    </row>
    <row r="9" spans="1:14" x14ac:dyDescent="0.3">
      <c r="A9" t="s">
        <v>11</v>
      </c>
      <c r="B9" t="s">
        <v>9</v>
      </c>
      <c r="C9">
        <v>4</v>
      </c>
      <c r="D9" t="s">
        <v>6</v>
      </c>
      <c r="E9" s="1">
        <v>44061</v>
      </c>
      <c r="F9">
        <v>108403.522</v>
      </c>
      <c r="G9">
        <v>826956.36100000003</v>
      </c>
      <c r="H9" s="5" t="s">
        <v>41</v>
      </c>
      <c r="I9">
        <v>-0.185</v>
      </c>
      <c r="J9">
        <v>108403.393</v>
      </c>
      <c r="K9">
        <v>826956.38899999997</v>
      </c>
      <c r="L9" t="s">
        <v>107</v>
      </c>
      <c r="M9">
        <v>-0.42399999999999999</v>
      </c>
      <c r="N9">
        <f t="shared" si="0"/>
        <v>0.23899999999999999</v>
      </c>
    </row>
    <row r="10" spans="1:14" x14ac:dyDescent="0.3">
      <c r="A10" t="s">
        <v>11</v>
      </c>
      <c r="B10" t="s">
        <v>9</v>
      </c>
      <c r="C10">
        <v>3</v>
      </c>
      <c r="D10" t="s">
        <v>8</v>
      </c>
      <c r="E10" s="1">
        <v>44061</v>
      </c>
      <c r="F10">
        <v>108404.296</v>
      </c>
      <c r="G10">
        <v>826979.071</v>
      </c>
      <c r="H10" s="5" t="s">
        <v>42</v>
      </c>
      <c r="I10">
        <v>-0.14799999999999999</v>
      </c>
      <c r="J10">
        <v>108404.359</v>
      </c>
      <c r="K10">
        <v>826978.80200000003</v>
      </c>
      <c r="L10" t="s">
        <v>108</v>
      </c>
      <c r="M10">
        <v>-0.28399999999999997</v>
      </c>
      <c r="N10">
        <f t="shared" ref="N10:N13" si="1">I10-M10</f>
        <v>0.13599999999999998</v>
      </c>
    </row>
    <row r="11" spans="1:14" x14ac:dyDescent="0.3">
      <c r="A11" t="s">
        <v>11</v>
      </c>
      <c r="B11" t="s">
        <v>9</v>
      </c>
      <c r="C11">
        <v>3</v>
      </c>
      <c r="D11" t="s">
        <v>7</v>
      </c>
      <c r="E11" s="1">
        <v>44061</v>
      </c>
      <c r="F11">
        <v>108403.45699999999</v>
      </c>
      <c r="G11">
        <v>826979.33900000004</v>
      </c>
      <c r="H11" s="6" t="s">
        <v>43</v>
      </c>
      <c r="I11">
        <v>-0.26300000000000001</v>
      </c>
      <c r="J11">
        <v>108403.33500000001</v>
      </c>
      <c r="K11">
        <v>826979.16700000002</v>
      </c>
      <c r="L11" t="s">
        <v>109</v>
      </c>
      <c r="M11">
        <v>-0.44</v>
      </c>
      <c r="N11">
        <f t="shared" si="1"/>
        <v>0.17699999999999999</v>
      </c>
    </row>
    <row r="12" spans="1:14" x14ac:dyDescent="0.3">
      <c r="A12" t="s">
        <v>11</v>
      </c>
      <c r="B12" t="s">
        <v>9</v>
      </c>
      <c r="C12">
        <v>3</v>
      </c>
      <c r="D12" t="s">
        <v>5</v>
      </c>
      <c r="E12" s="1">
        <v>44061</v>
      </c>
      <c r="F12">
        <v>108404.516</v>
      </c>
      <c r="G12">
        <v>826982.80299999996</v>
      </c>
      <c r="H12" s="5" t="s">
        <v>44</v>
      </c>
      <c r="I12">
        <v>-9.8000000000000004E-2</v>
      </c>
      <c r="J12">
        <v>108404.755</v>
      </c>
      <c r="K12">
        <v>826982.99100000004</v>
      </c>
      <c r="L12" t="s">
        <v>110</v>
      </c>
      <c r="M12">
        <v>-0.27100000000000002</v>
      </c>
      <c r="N12">
        <f t="shared" si="1"/>
        <v>0.17300000000000001</v>
      </c>
    </row>
    <row r="13" spans="1:14" x14ac:dyDescent="0.3">
      <c r="A13" t="s">
        <v>11</v>
      </c>
      <c r="B13" t="s">
        <v>9</v>
      </c>
      <c r="C13">
        <v>3</v>
      </c>
      <c r="D13" t="s">
        <v>6</v>
      </c>
      <c r="E13" s="1">
        <v>44061</v>
      </c>
      <c r="F13">
        <v>108403.61900000001</v>
      </c>
      <c r="G13">
        <v>826983.03500000003</v>
      </c>
      <c r="H13" s="5" t="s">
        <v>45</v>
      </c>
      <c r="I13">
        <v>-0.27800000000000002</v>
      </c>
      <c r="J13">
        <v>108403.701</v>
      </c>
      <c r="K13">
        <v>826983.12100000004</v>
      </c>
      <c r="L13" t="s">
        <v>111</v>
      </c>
      <c r="M13">
        <v>-0.40100000000000002</v>
      </c>
      <c r="N13">
        <f t="shared" si="1"/>
        <v>0.123</v>
      </c>
    </row>
    <row r="14" spans="1:14" x14ac:dyDescent="0.3">
      <c r="A14" t="s">
        <v>11</v>
      </c>
      <c r="B14" t="s">
        <v>4</v>
      </c>
      <c r="C14">
        <v>3</v>
      </c>
      <c r="D14" t="s">
        <v>8</v>
      </c>
      <c r="E14" s="1">
        <v>44061</v>
      </c>
      <c r="F14">
        <v>108406.239</v>
      </c>
      <c r="G14">
        <v>827013.23</v>
      </c>
      <c r="H14" s="5" t="s">
        <v>46</v>
      </c>
      <c r="I14">
        <v>-0.21</v>
      </c>
      <c r="J14">
        <v>108406.23</v>
      </c>
      <c r="K14">
        <v>827012.98199999996</v>
      </c>
      <c r="L14" t="s">
        <v>112</v>
      </c>
      <c r="M14">
        <v>-0.41399999999999998</v>
      </c>
      <c r="N14">
        <f t="shared" ref="N14:N17" si="2">I14-M14</f>
        <v>0.20399999999999999</v>
      </c>
    </row>
    <row r="15" spans="1:14" x14ac:dyDescent="0.3">
      <c r="A15" t="s">
        <v>11</v>
      </c>
      <c r="B15" t="s">
        <v>4</v>
      </c>
      <c r="C15">
        <v>3</v>
      </c>
      <c r="D15" t="s">
        <v>7</v>
      </c>
      <c r="E15" s="1">
        <v>44061</v>
      </c>
      <c r="F15">
        <v>108404.55100000001</v>
      </c>
      <c r="G15">
        <v>827013.33</v>
      </c>
      <c r="H15" s="5" t="s">
        <v>47</v>
      </c>
      <c r="I15">
        <v>-0.32</v>
      </c>
      <c r="J15">
        <v>108404.723</v>
      </c>
      <c r="K15">
        <v>827013.10600000003</v>
      </c>
      <c r="L15" t="s">
        <v>113</v>
      </c>
      <c r="M15">
        <v>-0.56899999999999995</v>
      </c>
      <c r="N15">
        <f t="shared" si="2"/>
        <v>0.24899999999999994</v>
      </c>
    </row>
    <row r="16" spans="1:14" x14ac:dyDescent="0.3">
      <c r="A16" t="s">
        <v>11</v>
      </c>
      <c r="B16" t="s">
        <v>4</v>
      </c>
      <c r="C16">
        <v>3</v>
      </c>
      <c r="D16" t="s">
        <v>6</v>
      </c>
      <c r="E16" s="1">
        <v>44061</v>
      </c>
      <c r="F16">
        <v>108405.333</v>
      </c>
      <c r="G16">
        <v>827017.78899999999</v>
      </c>
      <c r="H16" s="5" t="s">
        <v>48</v>
      </c>
      <c r="I16">
        <v>-0.28599999999999998</v>
      </c>
      <c r="J16">
        <v>108405.16099999999</v>
      </c>
      <c r="K16">
        <v>827017.88899999997</v>
      </c>
      <c r="L16" t="s">
        <v>114</v>
      </c>
      <c r="M16">
        <v>-0.53</v>
      </c>
      <c r="N16">
        <f t="shared" si="2"/>
        <v>0.24400000000000005</v>
      </c>
    </row>
    <row r="17" spans="1:14" x14ac:dyDescent="0.3">
      <c r="A17" t="s">
        <v>11</v>
      </c>
      <c r="B17" t="s">
        <v>4</v>
      </c>
      <c r="C17">
        <v>3</v>
      </c>
      <c r="D17" t="s">
        <v>5</v>
      </c>
      <c r="E17" s="1">
        <v>44061</v>
      </c>
      <c r="F17">
        <v>108406.58500000001</v>
      </c>
      <c r="G17">
        <v>827017.63800000004</v>
      </c>
      <c r="H17" s="5" t="s">
        <v>49</v>
      </c>
      <c r="I17">
        <v>-0.16800000000000001</v>
      </c>
      <c r="J17">
        <v>108406.761</v>
      </c>
      <c r="K17">
        <v>827017.74300000002</v>
      </c>
      <c r="L17" t="s">
        <v>115</v>
      </c>
      <c r="M17">
        <v>-0.27800000000000002</v>
      </c>
      <c r="N17">
        <f t="shared" si="2"/>
        <v>0.11000000000000001</v>
      </c>
    </row>
    <row r="18" spans="1:14" x14ac:dyDescent="0.3">
      <c r="A18" t="s">
        <v>11</v>
      </c>
      <c r="B18" t="s">
        <v>4</v>
      </c>
      <c r="C18">
        <v>2</v>
      </c>
      <c r="D18" t="s">
        <v>8</v>
      </c>
      <c r="E18" s="1">
        <v>44061</v>
      </c>
      <c r="F18">
        <v>108411.54</v>
      </c>
      <c r="G18">
        <v>827046.196</v>
      </c>
      <c r="H18" s="6" t="s">
        <v>50</v>
      </c>
      <c r="I18">
        <v>-0.22</v>
      </c>
      <c r="J18">
        <v>108411.644</v>
      </c>
      <c r="K18">
        <v>827045.924</v>
      </c>
      <c r="L18" t="s">
        <v>116</v>
      </c>
      <c r="M18">
        <v>-0.46</v>
      </c>
      <c r="N18">
        <f>I18-M18</f>
        <v>0.24000000000000002</v>
      </c>
    </row>
    <row r="19" spans="1:14" x14ac:dyDescent="0.3">
      <c r="A19" t="s">
        <v>11</v>
      </c>
      <c r="B19" t="s">
        <v>4</v>
      </c>
      <c r="C19">
        <v>2</v>
      </c>
      <c r="D19" t="s">
        <v>7</v>
      </c>
      <c r="E19" s="1">
        <v>44061</v>
      </c>
      <c r="F19">
        <v>108410.114</v>
      </c>
      <c r="G19">
        <v>827046.27800000005</v>
      </c>
      <c r="H19" s="6" t="s">
        <v>51</v>
      </c>
      <c r="I19">
        <v>-0.26800000000000002</v>
      </c>
      <c r="J19">
        <v>108410.061</v>
      </c>
      <c r="K19">
        <v>827046.10400000005</v>
      </c>
      <c r="L19" t="s">
        <v>117</v>
      </c>
      <c r="M19">
        <v>-0.61099999999999999</v>
      </c>
      <c r="N19">
        <f t="shared" ref="N18:N65" si="3">I19-M19</f>
        <v>0.34299999999999997</v>
      </c>
    </row>
    <row r="20" spans="1:14" x14ac:dyDescent="0.3">
      <c r="A20" t="s">
        <v>11</v>
      </c>
      <c r="B20" t="s">
        <v>4</v>
      </c>
      <c r="C20">
        <v>2</v>
      </c>
      <c r="D20" t="s">
        <v>6</v>
      </c>
      <c r="E20" s="1">
        <v>44061</v>
      </c>
      <c r="F20">
        <v>108410.789</v>
      </c>
      <c r="G20">
        <v>827050.79200000002</v>
      </c>
      <c r="H20" s="5" t="s">
        <v>52</v>
      </c>
      <c r="I20">
        <v>-0.29599999999999999</v>
      </c>
      <c r="J20">
        <v>108410.79300000001</v>
      </c>
      <c r="K20">
        <v>827050.96499999997</v>
      </c>
      <c r="L20" t="s">
        <v>118</v>
      </c>
      <c r="M20">
        <v>-0.55200000000000005</v>
      </c>
      <c r="N20">
        <f t="shared" si="3"/>
        <v>0.25600000000000006</v>
      </c>
    </row>
    <row r="21" spans="1:14" x14ac:dyDescent="0.3">
      <c r="A21" t="s">
        <v>11</v>
      </c>
      <c r="B21" t="s">
        <v>4</v>
      </c>
      <c r="C21">
        <v>2</v>
      </c>
      <c r="D21" t="s">
        <v>5</v>
      </c>
      <c r="E21" s="1">
        <v>44061</v>
      </c>
      <c r="F21">
        <v>108412.533</v>
      </c>
      <c r="G21">
        <v>827050.34699999995</v>
      </c>
      <c r="H21" t="s">
        <v>53</v>
      </c>
      <c r="I21">
        <v>-0.154</v>
      </c>
      <c r="J21">
        <v>108412.61500000001</v>
      </c>
      <c r="K21">
        <v>827050.57200000004</v>
      </c>
      <c r="L21" t="s">
        <v>119</v>
      </c>
      <c r="M21">
        <v>-0.25700000000000001</v>
      </c>
      <c r="N21">
        <f t="shared" si="3"/>
        <v>0.10300000000000001</v>
      </c>
    </row>
    <row r="22" spans="1:14" x14ac:dyDescent="0.3">
      <c r="A22" t="s">
        <v>11</v>
      </c>
      <c r="B22" t="s">
        <v>9</v>
      </c>
      <c r="C22">
        <v>2</v>
      </c>
      <c r="D22" t="s">
        <v>8</v>
      </c>
      <c r="E22" s="1">
        <v>44061</v>
      </c>
      <c r="F22">
        <v>108446.23699999999</v>
      </c>
      <c r="G22">
        <v>827109.99300000002</v>
      </c>
      <c r="H22" t="s">
        <v>54</v>
      </c>
      <c r="I22">
        <v>2.1999999999999999E-2</v>
      </c>
      <c r="J22">
        <v>108445.94500000001</v>
      </c>
      <c r="K22">
        <v>827109.94900000002</v>
      </c>
      <c r="L22" t="s">
        <v>120</v>
      </c>
      <c r="M22">
        <v>-0.22700000000000001</v>
      </c>
      <c r="N22">
        <f t="shared" si="3"/>
        <v>0.249</v>
      </c>
    </row>
    <row r="23" spans="1:14" x14ac:dyDescent="0.3">
      <c r="A23" t="s">
        <v>11</v>
      </c>
      <c r="B23" t="s">
        <v>9</v>
      </c>
      <c r="C23">
        <v>2</v>
      </c>
      <c r="D23" t="s">
        <v>7</v>
      </c>
      <c r="E23" s="1">
        <v>44061</v>
      </c>
      <c r="F23">
        <v>108445.44</v>
      </c>
      <c r="G23">
        <v>827110.63300000003</v>
      </c>
      <c r="H23" t="s">
        <v>55</v>
      </c>
      <c r="I23">
        <v>-0.161</v>
      </c>
      <c r="J23">
        <v>108445.402</v>
      </c>
      <c r="K23">
        <v>827110.66500000004</v>
      </c>
      <c r="L23" t="s">
        <v>121</v>
      </c>
      <c r="M23">
        <v>-0.29499999999999998</v>
      </c>
      <c r="N23">
        <f t="shared" si="3"/>
        <v>0.13399999999999998</v>
      </c>
    </row>
    <row r="24" spans="1:14" x14ac:dyDescent="0.3">
      <c r="A24" t="s">
        <v>11</v>
      </c>
      <c r="B24" t="s">
        <v>9</v>
      </c>
      <c r="C24">
        <v>2</v>
      </c>
      <c r="D24" t="s">
        <v>6</v>
      </c>
      <c r="E24" s="1">
        <v>44061</v>
      </c>
      <c r="F24">
        <v>108447.572</v>
      </c>
      <c r="G24">
        <v>827113.88300000003</v>
      </c>
      <c r="H24" t="s">
        <v>56</v>
      </c>
      <c r="I24">
        <v>-0.2</v>
      </c>
      <c r="J24">
        <v>108447.682</v>
      </c>
      <c r="K24">
        <v>827113.94400000002</v>
      </c>
      <c r="L24" t="s">
        <v>122</v>
      </c>
      <c r="M24">
        <v>-0.36099999999999999</v>
      </c>
      <c r="N24">
        <f t="shared" si="3"/>
        <v>0.16099999999999998</v>
      </c>
    </row>
    <row r="25" spans="1:14" x14ac:dyDescent="0.3">
      <c r="A25" t="s">
        <v>11</v>
      </c>
      <c r="B25" t="s">
        <v>9</v>
      </c>
      <c r="C25">
        <v>2</v>
      </c>
      <c r="D25" t="s">
        <v>5</v>
      </c>
      <c r="E25" s="1">
        <v>44061</v>
      </c>
      <c r="F25">
        <v>108448.333</v>
      </c>
      <c r="G25">
        <v>827113.28799999994</v>
      </c>
      <c r="H25" t="s">
        <v>57</v>
      </c>
      <c r="I25">
        <v>-0.09</v>
      </c>
      <c r="J25">
        <v>108448.399</v>
      </c>
      <c r="K25">
        <v>827113.51899999997</v>
      </c>
      <c r="L25" t="s">
        <v>123</v>
      </c>
      <c r="M25">
        <v>-0.28000000000000003</v>
      </c>
      <c r="N25">
        <f t="shared" si="3"/>
        <v>0.19000000000000003</v>
      </c>
    </row>
    <row r="26" spans="1:14" x14ac:dyDescent="0.3">
      <c r="A26" t="s">
        <v>11</v>
      </c>
      <c r="B26" t="s">
        <v>9</v>
      </c>
      <c r="C26">
        <v>1</v>
      </c>
      <c r="D26" t="s">
        <v>7</v>
      </c>
      <c r="E26" s="1">
        <v>44061</v>
      </c>
      <c r="F26">
        <v>108445.35</v>
      </c>
      <c r="G26">
        <v>827156.03300000005</v>
      </c>
      <c r="H26" t="s">
        <v>58</v>
      </c>
      <c r="I26">
        <v>-0.14499999999999999</v>
      </c>
      <c r="J26">
        <v>108445.28200000001</v>
      </c>
      <c r="K26">
        <v>827155.88</v>
      </c>
      <c r="L26" t="s">
        <v>124</v>
      </c>
      <c r="M26">
        <v>-0.41199999999999998</v>
      </c>
      <c r="N26">
        <f t="shared" si="3"/>
        <v>0.26700000000000002</v>
      </c>
    </row>
    <row r="27" spans="1:14" x14ac:dyDescent="0.3">
      <c r="A27" t="s">
        <v>11</v>
      </c>
      <c r="B27" t="s">
        <v>9</v>
      </c>
      <c r="C27">
        <v>1</v>
      </c>
      <c r="D27" t="s">
        <v>8</v>
      </c>
      <c r="E27" s="1">
        <v>44061</v>
      </c>
      <c r="F27">
        <v>108446.167</v>
      </c>
      <c r="G27">
        <v>827156.61800000002</v>
      </c>
      <c r="H27" t="s">
        <v>59</v>
      </c>
      <c r="I27">
        <v>-0.115</v>
      </c>
      <c r="J27">
        <v>108446.38499999999</v>
      </c>
      <c r="K27">
        <v>827156.59</v>
      </c>
      <c r="L27" t="s">
        <v>125</v>
      </c>
      <c r="M27">
        <v>-0.29599999999999999</v>
      </c>
      <c r="N27">
        <f t="shared" si="3"/>
        <v>0.18099999999999999</v>
      </c>
    </row>
    <row r="28" spans="1:14" x14ac:dyDescent="0.3">
      <c r="A28" t="s">
        <v>11</v>
      </c>
      <c r="B28" t="s">
        <v>9</v>
      </c>
      <c r="C28">
        <v>1</v>
      </c>
      <c r="D28" t="s">
        <v>5</v>
      </c>
      <c r="E28" s="1">
        <v>44061</v>
      </c>
      <c r="F28">
        <v>108444.06600000001</v>
      </c>
      <c r="G28">
        <v>827159.91200000001</v>
      </c>
      <c r="H28" t="s">
        <v>60</v>
      </c>
      <c r="I28">
        <v>0.129</v>
      </c>
      <c r="J28">
        <v>108444.01</v>
      </c>
      <c r="K28">
        <v>827160.076</v>
      </c>
      <c r="L28" t="s">
        <v>126</v>
      </c>
      <c r="M28">
        <v>-0.26900000000000002</v>
      </c>
      <c r="N28">
        <f t="shared" si="3"/>
        <v>0.39800000000000002</v>
      </c>
    </row>
    <row r="29" spans="1:14" x14ac:dyDescent="0.3">
      <c r="A29" t="s">
        <v>11</v>
      </c>
      <c r="B29" t="s">
        <v>9</v>
      </c>
      <c r="C29">
        <v>1</v>
      </c>
      <c r="D29" t="s">
        <v>6</v>
      </c>
      <c r="E29" s="1">
        <v>44061</v>
      </c>
      <c r="F29">
        <v>108443.046</v>
      </c>
      <c r="G29">
        <v>827159.56400000001</v>
      </c>
      <c r="H29" t="s">
        <v>61</v>
      </c>
      <c r="I29">
        <v>-0.28299999999999997</v>
      </c>
      <c r="J29">
        <v>108442.963</v>
      </c>
      <c r="K29">
        <v>827159.63500000001</v>
      </c>
      <c r="L29" t="s">
        <v>127</v>
      </c>
      <c r="M29">
        <v>-0.374</v>
      </c>
      <c r="N29">
        <f t="shared" si="3"/>
        <v>9.1000000000000025E-2</v>
      </c>
    </row>
    <row r="30" spans="1:14" x14ac:dyDescent="0.3">
      <c r="A30" t="s">
        <v>11</v>
      </c>
      <c r="B30" t="s">
        <v>4</v>
      </c>
      <c r="C30">
        <v>1</v>
      </c>
      <c r="D30" t="s">
        <v>8</v>
      </c>
      <c r="E30" s="1">
        <v>44061</v>
      </c>
      <c r="F30">
        <v>108439.001</v>
      </c>
      <c r="G30">
        <v>827170.09600000002</v>
      </c>
      <c r="H30" t="s">
        <v>62</v>
      </c>
      <c r="I30">
        <v>-0.186</v>
      </c>
      <c r="J30">
        <v>108439.125</v>
      </c>
      <c r="K30">
        <v>827170.03</v>
      </c>
      <c r="L30" t="s">
        <v>128</v>
      </c>
      <c r="M30">
        <v>-0.36899999999999999</v>
      </c>
      <c r="N30">
        <f t="shared" si="3"/>
        <v>0.183</v>
      </c>
    </row>
    <row r="31" spans="1:14" x14ac:dyDescent="0.3">
      <c r="A31" s="2" t="s">
        <v>11</v>
      </c>
      <c r="B31" s="2" t="s">
        <v>4</v>
      </c>
      <c r="C31" s="2">
        <v>1</v>
      </c>
      <c r="D31" s="2" t="s">
        <v>7</v>
      </c>
      <c r="E31" s="3">
        <v>44061</v>
      </c>
      <c r="F31" s="2">
        <v>108437.50599999999</v>
      </c>
      <c r="G31" s="2">
        <v>827169.19200000004</v>
      </c>
      <c r="H31" t="s">
        <v>63</v>
      </c>
      <c r="I31" s="2">
        <v>-0.19400000000000001</v>
      </c>
    </row>
    <row r="32" spans="1:14" x14ac:dyDescent="0.3">
      <c r="A32" s="2" t="s">
        <v>11</v>
      </c>
      <c r="B32" s="2" t="s">
        <v>4</v>
      </c>
      <c r="C32" s="2">
        <v>1</v>
      </c>
      <c r="D32" s="2" t="s">
        <v>6</v>
      </c>
      <c r="E32" s="3">
        <v>44061</v>
      </c>
      <c r="F32" s="2">
        <v>108435.511</v>
      </c>
      <c r="G32" s="2">
        <v>827173.03</v>
      </c>
      <c r="H32" t="s">
        <v>64</v>
      </c>
      <c r="I32" s="2">
        <v>-0.245</v>
      </c>
      <c r="J32">
        <v>108435.417</v>
      </c>
      <c r="K32">
        <v>827173.14599999995</v>
      </c>
      <c r="L32" t="s">
        <v>129</v>
      </c>
      <c r="M32">
        <v>-0.55100000000000005</v>
      </c>
      <c r="N32">
        <f t="shared" si="3"/>
        <v>0.30600000000000005</v>
      </c>
    </row>
    <row r="33" spans="1:14" x14ac:dyDescent="0.3">
      <c r="A33" s="2" t="s">
        <v>11</v>
      </c>
      <c r="B33" s="2" t="s">
        <v>4</v>
      </c>
      <c r="C33" s="2">
        <v>1</v>
      </c>
      <c r="D33" s="2" t="s">
        <v>5</v>
      </c>
      <c r="E33" s="3">
        <v>44061</v>
      </c>
      <c r="F33" s="2">
        <v>108437.014</v>
      </c>
      <c r="G33" s="2">
        <v>827173.80700000003</v>
      </c>
      <c r="H33" t="s">
        <v>65</v>
      </c>
      <c r="I33" s="2">
        <v>-0.126</v>
      </c>
      <c r="J33">
        <v>108436.93799999999</v>
      </c>
      <c r="K33">
        <v>827173.93099999998</v>
      </c>
      <c r="L33" t="s">
        <v>130</v>
      </c>
      <c r="M33">
        <v>-0.32100000000000001</v>
      </c>
      <c r="N33">
        <f t="shared" si="3"/>
        <v>0.19500000000000001</v>
      </c>
    </row>
    <row r="34" spans="1:14" x14ac:dyDescent="0.3">
      <c r="A34" s="2" t="s">
        <v>12</v>
      </c>
      <c r="B34" s="2" t="s">
        <v>4</v>
      </c>
      <c r="C34" s="2">
        <v>1</v>
      </c>
      <c r="D34" s="2" t="s">
        <v>5</v>
      </c>
      <c r="E34" s="3">
        <v>44063</v>
      </c>
      <c r="F34" s="2">
        <v>108358.36</v>
      </c>
      <c r="G34" s="2">
        <v>827135.255</v>
      </c>
      <c r="H34" t="s">
        <v>66</v>
      </c>
      <c r="I34" s="2">
        <v>-3.4000000000000002E-2</v>
      </c>
      <c r="J34">
        <v>108358.436</v>
      </c>
      <c r="K34">
        <v>827135.40300000005</v>
      </c>
      <c r="L34" t="s">
        <v>131</v>
      </c>
      <c r="M34">
        <v>-0.43099999999999999</v>
      </c>
      <c r="N34">
        <f t="shared" si="3"/>
        <v>0.39700000000000002</v>
      </c>
    </row>
    <row r="35" spans="1:14" x14ac:dyDescent="0.3">
      <c r="A35" s="2" t="s">
        <v>12</v>
      </c>
      <c r="B35" s="2" t="s">
        <v>4</v>
      </c>
      <c r="C35" s="2">
        <v>1</v>
      </c>
      <c r="D35" s="2" t="s">
        <v>6</v>
      </c>
      <c r="E35" s="3">
        <v>44063</v>
      </c>
      <c r="F35" s="2">
        <v>108356.484</v>
      </c>
      <c r="G35" s="2">
        <v>827135.61600000004</v>
      </c>
      <c r="H35" t="s">
        <v>67</v>
      </c>
      <c r="I35" s="2">
        <v>-0.1</v>
      </c>
      <c r="J35">
        <v>108356.38400000001</v>
      </c>
      <c r="K35">
        <v>827135.80500000005</v>
      </c>
      <c r="L35" t="s">
        <v>132</v>
      </c>
      <c r="M35">
        <v>-0.60199999999999998</v>
      </c>
      <c r="N35">
        <f t="shared" si="3"/>
        <v>0.502</v>
      </c>
    </row>
    <row r="36" spans="1:14" x14ac:dyDescent="0.3">
      <c r="A36" s="2" t="s">
        <v>12</v>
      </c>
      <c r="B36" s="2" t="s">
        <v>4</v>
      </c>
      <c r="C36" s="2">
        <v>1</v>
      </c>
      <c r="D36" s="2" t="s">
        <v>7</v>
      </c>
      <c r="E36" s="3">
        <v>44063</v>
      </c>
      <c r="F36" s="2">
        <v>108355.798</v>
      </c>
      <c r="G36" s="2">
        <v>827131.79599999997</v>
      </c>
      <c r="H36" t="s">
        <v>68</v>
      </c>
      <c r="I36" s="2">
        <v>-0.127</v>
      </c>
    </row>
    <row r="37" spans="1:14" x14ac:dyDescent="0.3">
      <c r="A37" t="s">
        <v>12</v>
      </c>
      <c r="B37" t="s">
        <v>4</v>
      </c>
      <c r="C37">
        <v>1</v>
      </c>
      <c r="D37" t="s">
        <v>8</v>
      </c>
      <c r="E37" s="1">
        <v>44063</v>
      </c>
      <c r="F37">
        <v>108357.603</v>
      </c>
      <c r="G37">
        <v>827131.46299999999</v>
      </c>
      <c r="H37" t="s">
        <v>69</v>
      </c>
      <c r="I37">
        <v>2.9000000000000001E-2</v>
      </c>
      <c r="J37">
        <v>108357.62</v>
      </c>
      <c r="K37">
        <v>827131.3</v>
      </c>
      <c r="L37" t="s">
        <v>133</v>
      </c>
      <c r="M37">
        <v>-0.438</v>
      </c>
      <c r="N37">
        <f t="shared" si="3"/>
        <v>0.46700000000000003</v>
      </c>
    </row>
    <row r="38" spans="1:14" x14ac:dyDescent="0.3">
      <c r="A38" t="s">
        <v>12</v>
      </c>
      <c r="B38" t="s">
        <v>9</v>
      </c>
      <c r="C38">
        <v>1</v>
      </c>
      <c r="D38" t="s">
        <v>5</v>
      </c>
      <c r="E38" s="1">
        <v>44063</v>
      </c>
      <c r="F38">
        <v>108345.45699999999</v>
      </c>
      <c r="G38">
        <v>827090.005</v>
      </c>
      <c r="H38" t="s">
        <v>70</v>
      </c>
      <c r="I38">
        <v>-0.185</v>
      </c>
      <c r="J38">
        <v>108345.565</v>
      </c>
      <c r="K38">
        <v>827090.08600000001</v>
      </c>
      <c r="L38" t="s">
        <v>134</v>
      </c>
      <c r="M38">
        <v>-0.28499999999999998</v>
      </c>
      <c r="N38">
        <f t="shared" si="3"/>
        <v>9.9999999999999978E-2</v>
      </c>
    </row>
    <row r="39" spans="1:14" x14ac:dyDescent="0.3">
      <c r="A39" t="s">
        <v>12</v>
      </c>
      <c r="B39" t="s">
        <v>9</v>
      </c>
      <c r="C39">
        <v>1</v>
      </c>
      <c r="D39" t="s">
        <v>6</v>
      </c>
      <c r="E39" s="1">
        <v>44063</v>
      </c>
      <c r="F39">
        <v>108343.894</v>
      </c>
      <c r="G39">
        <v>827091.25699999998</v>
      </c>
      <c r="H39" t="s">
        <v>71</v>
      </c>
      <c r="I39">
        <v>-0.32</v>
      </c>
      <c r="J39">
        <v>108344.008</v>
      </c>
      <c r="K39">
        <v>827091.48699999996</v>
      </c>
      <c r="L39" t="s">
        <v>135</v>
      </c>
      <c r="M39">
        <v>-0.44500000000000001</v>
      </c>
      <c r="N39">
        <f t="shared" si="3"/>
        <v>0.125</v>
      </c>
    </row>
    <row r="40" spans="1:14" x14ac:dyDescent="0.3">
      <c r="A40" t="s">
        <v>12</v>
      </c>
      <c r="B40" t="s">
        <v>9</v>
      </c>
      <c r="C40">
        <v>1</v>
      </c>
      <c r="D40" t="s">
        <v>7</v>
      </c>
      <c r="E40" s="1">
        <v>44063</v>
      </c>
      <c r="F40">
        <v>108342.55899999999</v>
      </c>
      <c r="G40">
        <v>827087.14099999995</v>
      </c>
      <c r="H40" t="s">
        <v>72</v>
      </c>
      <c r="I40">
        <v>-0.24199999999999999</v>
      </c>
      <c r="J40">
        <v>108342.333</v>
      </c>
      <c r="K40">
        <v>827087.174</v>
      </c>
      <c r="L40" t="s">
        <v>136</v>
      </c>
      <c r="M40">
        <v>-0.53</v>
      </c>
      <c r="N40">
        <f t="shared" si="3"/>
        <v>0.28800000000000003</v>
      </c>
    </row>
    <row r="41" spans="1:14" x14ac:dyDescent="0.3">
      <c r="A41" t="s">
        <v>12</v>
      </c>
      <c r="B41" t="s">
        <v>9</v>
      </c>
      <c r="C41">
        <v>1</v>
      </c>
      <c r="D41" t="s">
        <v>8</v>
      </c>
      <c r="E41" s="1">
        <v>44063</v>
      </c>
      <c r="F41">
        <v>108344.45299999999</v>
      </c>
      <c r="G41">
        <v>827087.272</v>
      </c>
      <c r="H41" t="s">
        <v>73</v>
      </c>
      <c r="I41">
        <v>-9.2999999999999999E-2</v>
      </c>
      <c r="J41">
        <v>108344.51300000001</v>
      </c>
      <c r="K41">
        <v>827087.18799999997</v>
      </c>
      <c r="L41" t="s">
        <v>137</v>
      </c>
      <c r="M41">
        <v>-0.28899999999999998</v>
      </c>
      <c r="N41">
        <f t="shared" si="3"/>
        <v>0.19599999999999998</v>
      </c>
    </row>
    <row r="42" spans="1:14" x14ac:dyDescent="0.3">
      <c r="A42" t="s">
        <v>12</v>
      </c>
      <c r="B42" t="s">
        <v>4</v>
      </c>
      <c r="C42">
        <v>2</v>
      </c>
      <c r="D42" t="s">
        <v>5</v>
      </c>
      <c r="E42" s="1">
        <v>44063</v>
      </c>
      <c r="F42">
        <v>108337.443</v>
      </c>
      <c r="G42">
        <v>827057.35100000002</v>
      </c>
      <c r="H42" t="s">
        <v>74</v>
      </c>
      <c r="I42">
        <v>-1.2E-2</v>
      </c>
      <c r="J42">
        <v>108337.554</v>
      </c>
      <c r="K42">
        <v>827057.59</v>
      </c>
      <c r="L42" t="s">
        <v>138</v>
      </c>
      <c r="M42">
        <v>-0.47899999999999998</v>
      </c>
      <c r="N42">
        <f t="shared" si="3"/>
        <v>0.46699999999999997</v>
      </c>
    </row>
    <row r="43" spans="1:14" x14ac:dyDescent="0.3">
      <c r="A43" t="s">
        <v>12</v>
      </c>
      <c r="B43" t="s">
        <v>4</v>
      </c>
      <c r="C43">
        <v>2</v>
      </c>
      <c r="D43" t="s">
        <v>6</v>
      </c>
      <c r="E43" s="1">
        <v>44063</v>
      </c>
      <c r="F43">
        <v>108335.77800000001</v>
      </c>
      <c r="G43">
        <v>827057.74800000002</v>
      </c>
      <c r="H43" t="s">
        <v>75</v>
      </c>
      <c r="I43">
        <v>-0.127</v>
      </c>
      <c r="J43">
        <v>108335.849</v>
      </c>
      <c r="K43">
        <v>827057.95299999998</v>
      </c>
      <c r="L43" t="s">
        <v>139</v>
      </c>
      <c r="M43">
        <v>-0.54800000000000004</v>
      </c>
      <c r="N43">
        <f t="shared" si="3"/>
        <v>0.42100000000000004</v>
      </c>
    </row>
    <row r="44" spans="1:14" x14ac:dyDescent="0.3">
      <c r="A44" t="s">
        <v>12</v>
      </c>
      <c r="B44" t="s">
        <v>4</v>
      </c>
      <c r="C44">
        <v>2</v>
      </c>
      <c r="D44" t="s">
        <v>7</v>
      </c>
      <c r="E44" s="1">
        <v>44063</v>
      </c>
      <c r="F44">
        <v>108334.85</v>
      </c>
      <c r="G44">
        <v>827053.80799999996</v>
      </c>
      <c r="H44" t="s">
        <v>76</v>
      </c>
      <c r="I44">
        <v>-0.251</v>
      </c>
      <c r="J44">
        <v>108334.711</v>
      </c>
      <c r="K44">
        <v>827053.74399999995</v>
      </c>
      <c r="L44" t="s">
        <v>140</v>
      </c>
      <c r="M44">
        <v>-0.63100000000000001</v>
      </c>
      <c r="N44">
        <f t="shared" si="3"/>
        <v>0.38</v>
      </c>
    </row>
    <row r="45" spans="1:14" x14ac:dyDescent="0.3">
      <c r="A45" t="s">
        <v>12</v>
      </c>
      <c r="B45" t="s">
        <v>4</v>
      </c>
      <c r="C45">
        <v>2</v>
      </c>
      <c r="D45" t="s">
        <v>8</v>
      </c>
      <c r="E45" s="1">
        <v>44063</v>
      </c>
      <c r="F45">
        <v>108336.64</v>
      </c>
      <c r="G45">
        <v>827053.33400000003</v>
      </c>
      <c r="H45" t="s">
        <v>77</v>
      </c>
      <c r="I45">
        <v>-1.4999999999999999E-2</v>
      </c>
      <c r="J45">
        <v>108336.59299999999</v>
      </c>
      <c r="K45">
        <v>827053.14199999999</v>
      </c>
      <c r="L45" t="s">
        <v>141</v>
      </c>
      <c r="M45">
        <v>-0.44600000000000001</v>
      </c>
      <c r="N45">
        <f t="shared" si="3"/>
        <v>0.43099999999999999</v>
      </c>
    </row>
    <row r="46" spans="1:14" x14ac:dyDescent="0.3">
      <c r="A46" t="s">
        <v>12</v>
      </c>
      <c r="B46" t="s">
        <v>9</v>
      </c>
      <c r="C46">
        <v>2</v>
      </c>
      <c r="D46" t="s">
        <v>5</v>
      </c>
      <c r="E46" s="1">
        <v>44063</v>
      </c>
      <c r="F46">
        <v>108336.56</v>
      </c>
      <c r="G46">
        <v>827044.33200000005</v>
      </c>
      <c r="H46" t="s">
        <v>78</v>
      </c>
      <c r="I46">
        <v>-9.4E-2</v>
      </c>
      <c r="J46">
        <v>108336.488</v>
      </c>
      <c r="K46">
        <v>827044.53</v>
      </c>
      <c r="L46" t="s">
        <v>142</v>
      </c>
      <c r="M46">
        <v>-0.30099999999999999</v>
      </c>
      <c r="N46">
        <f t="shared" si="3"/>
        <v>0.20699999999999999</v>
      </c>
    </row>
    <row r="47" spans="1:14" x14ac:dyDescent="0.3">
      <c r="A47" t="s">
        <v>12</v>
      </c>
      <c r="B47" t="s">
        <v>9</v>
      </c>
      <c r="C47">
        <v>2</v>
      </c>
      <c r="D47" t="s">
        <v>6</v>
      </c>
      <c r="E47" s="1">
        <v>44063</v>
      </c>
      <c r="F47">
        <v>108334.91</v>
      </c>
      <c r="G47">
        <v>827044.99399999995</v>
      </c>
      <c r="H47" t="s">
        <v>79</v>
      </c>
      <c r="I47">
        <v>-0.34100000000000003</v>
      </c>
      <c r="J47">
        <v>108334.855</v>
      </c>
      <c r="K47">
        <v>827045.18200000003</v>
      </c>
      <c r="L47" t="s">
        <v>143</v>
      </c>
      <c r="M47">
        <v>-0.48399999999999999</v>
      </c>
      <c r="N47">
        <f t="shared" si="3"/>
        <v>0.14299999999999996</v>
      </c>
    </row>
    <row r="48" spans="1:14" x14ac:dyDescent="0.3">
      <c r="A48" t="s">
        <v>12</v>
      </c>
      <c r="B48" t="s">
        <v>9</v>
      </c>
      <c r="C48">
        <v>2</v>
      </c>
      <c r="D48" t="s">
        <v>7</v>
      </c>
      <c r="E48" s="1">
        <v>44063</v>
      </c>
      <c r="F48">
        <v>108333.75199999999</v>
      </c>
      <c r="G48">
        <v>827040.22400000005</v>
      </c>
      <c r="H48" t="s">
        <v>80</v>
      </c>
      <c r="I48">
        <v>-0.4</v>
      </c>
      <c r="J48">
        <v>108333.52499999999</v>
      </c>
      <c r="K48">
        <v>827040.06499999994</v>
      </c>
      <c r="L48" t="s">
        <v>144</v>
      </c>
      <c r="M48">
        <v>-0.50700000000000001</v>
      </c>
      <c r="N48">
        <f t="shared" si="3"/>
        <v>0.10699999999999998</v>
      </c>
    </row>
    <row r="49" spans="1:14" x14ac:dyDescent="0.3">
      <c r="A49" t="s">
        <v>12</v>
      </c>
      <c r="B49" t="s">
        <v>9</v>
      </c>
      <c r="C49">
        <v>2</v>
      </c>
      <c r="D49" t="s">
        <v>8</v>
      </c>
      <c r="E49" s="1">
        <v>44063</v>
      </c>
      <c r="F49">
        <v>108335.951</v>
      </c>
      <c r="G49">
        <v>827040.56400000001</v>
      </c>
      <c r="H49" t="s">
        <v>81</v>
      </c>
      <c r="I49">
        <v>-8.1000000000000003E-2</v>
      </c>
      <c r="J49">
        <v>108336.08</v>
      </c>
      <c r="K49">
        <v>827040.54799999995</v>
      </c>
      <c r="L49" t="s">
        <v>145</v>
      </c>
      <c r="M49">
        <v>-0.23100000000000001</v>
      </c>
      <c r="N49">
        <f t="shared" si="3"/>
        <v>0.15000000000000002</v>
      </c>
    </row>
    <row r="50" spans="1:14" x14ac:dyDescent="0.3">
      <c r="A50" t="s">
        <v>12</v>
      </c>
      <c r="B50" t="s">
        <v>9</v>
      </c>
      <c r="C50">
        <v>3</v>
      </c>
      <c r="D50" t="s">
        <v>5</v>
      </c>
      <c r="E50" s="1">
        <v>44063</v>
      </c>
      <c r="F50">
        <v>108331.05</v>
      </c>
      <c r="G50">
        <v>827015.74</v>
      </c>
      <c r="H50" t="s">
        <v>82</v>
      </c>
      <c r="I50">
        <v>-0.14000000000000001</v>
      </c>
      <c r="J50">
        <v>108331.14</v>
      </c>
      <c r="K50">
        <v>827015.90500000003</v>
      </c>
      <c r="L50" t="s">
        <v>146</v>
      </c>
      <c r="M50">
        <v>-0.27100000000000002</v>
      </c>
      <c r="N50">
        <f t="shared" si="3"/>
        <v>0.13100000000000001</v>
      </c>
    </row>
    <row r="51" spans="1:14" x14ac:dyDescent="0.3">
      <c r="A51" t="s">
        <v>12</v>
      </c>
      <c r="B51" t="s">
        <v>9</v>
      </c>
      <c r="C51">
        <v>3</v>
      </c>
      <c r="D51" t="s">
        <v>6</v>
      </c>
      <c r="E51" s="1">
        <v>44063</v>
      </c>
      <c r="F51">
        <v>108330.129</v>
      </c>
      <c r="G51">
        <v>827017.15700000001</v>
      </c>
      <c r="H51" t="s">
        <v>83</v>
      </c>
      <c r="I51">
        <v>-0.27500000000000002</v>
      </c>
      <c r="J51">
        <v>108330.166</v>
      </c>
      <c r="K51">
        <v>827017.48600000003</v>
      </c>
      <c r="L51" t="s">
        <v>147</v>
      </c>
      <c r="M51">
        <v>-0.53</v>
      </c>
      <c r="N51">
        <f t="shared" si="3"/>
        <v>0.255</v>
      </c>
    </row>
    <row r="52" spans="1:14" x14ac:dyDescent="0.3">
      <c r="A52" t="s">
        <v>12</v>
      </c>
      <c r="B52" t="s">
        <v>9</v>
      </c>
      <c r="C52">
        <v>3</v>
      </c>
      <c r="D52" t="s">
        <v>7</v>
      </c>
      <c r="E52" s="1">
        <v>44063</v>
      </c>
      <c r="F52">
        <v>108328.75</v>
      </c>
      <c r="G52">
        <v>827013.24600000004</v>
      </c>
      <c r="H52" t="s">
        <v>84</v>
      </c>
      <c r="I52">
        <v>-0.29499999999999998</v>
      </c>
      <c r="J52">
        <v>108328.527</v>
      </c>
      <c r="K52">
        <v>827013.08</v>
      </c>
      <c r="L52" t="s">
        <v>148</v>
      </c>
      <c r="M52">
        <v>-0.54100000000000004</v>
      </c>
      <c r="N52">
        <f t="shared" si="3"/>
        <v>0.24600000000000005</v>
      </c>
    </row>
    <row r="53" spans="1:14" x14ac:dyDescent="0.3">
      <c r="A53" t="s">
        <v>12</v>
      </c>
      <c r="B53" t="s">
        <v>9</v>
      </c>
      <c r="C53">
        <v>3</v>
      </c>
      <c r="D53" t="s">
        <v>8</v>
      </c>
      <c r="E53" s="1">
        <v>44063</v>
      </c>
      <c r="F53">
        <v>108329.76700000001</v>
      </c>
      <c r="G53">
        <v>827012.57900000003</v>
      </c>
      <c r="H53" t="s">
        <v>85</v>
      </c>
      <c r="I53">
        <v>-0.25600000000000001</v>
      </c>
      <c r="J53">
        <v>108329.71400000001</v>
      </c>
      <c r="K53">
        <v>827012.34100000001</v>
      </c>
      <c r="L53" t="s">
        <v>149</v>
      </c>
      <c r="M53">
        <v>-0.4</v>
      </c>
      <c r="N53">
        <f t="shared" si="3"/>
        <v>0.14400000000000002</v>
      </c>
    </row>
    <row r="54" spans="1:14" x14ac:dyDescent="0.3">
      <c r="A54" t="s">
        <v>12</v>
      </c>
      <c r="B54" t="s">
        <v>4</v>
      </c>
      <c r="C54">
        <v>3</v>
      </c>
      <c r="D54" t="s">
        <v>5</v>
      </c>
      <c r="E54" s="1">
        <v>44063</v>
      </c>
      <c r="F54">
        <v>108327.374</v>
      </c>
      <c r="G54">
        <v>827002.30700000003</v>
      </c>
      <c r="H54" t="s">
        <v>86</v>
      </c>
      <c r="I54">
        <v>2.8000000000000001E-2</v>
      </c>
      <c r="J54">
        <v>108327.523</v>
      </c>
      <c r="K54">
        <v>827002.32499999995</v>
      </c>
      <c r="L54" t="s">
        <v>150</v>
      </c>
      <c r="M54">
        <v>-0.48799999999999999</v>
      </c>
      <c r="N54">
        <f t="shared" si="3"/>
        <v>0.51600000000000001</v>
      </c>
    </row>
    <row r="55" spans="1:14" x14ac:dyDescent="0.3">
      <c r="A55" t="s">
        <v>12</v>
      </c>
      <c r="B55" t="s">
        <v>4</v>
      </c>
      <c r="C55">
        <v>3</v>
      </c>
      <c r="D55" t="s">
        <v>6</v>
      </c>
      <c r="E55" s="1">
        <v>44063</v>
      </c>
      <c r="F55">
        <v>108325.504</v>
      </c>
      <c r="G55">
        <v>827002.73400000005</v>
      </c>
      <c r="H55" t="s">
        <v>87</v>
      </c>
      <c r="I55">
        <v>-0.27700000000000002</v>
      </c>
      <c r="J55">
        <v>108325.52</v>
      </c>
      <c r="K55">
        <v>827002.89399999997</v>
      </c>
      <c r="L55" t="s">
        <v>151</v>
      </c>
      <c r="M55">
        <v>-0.61299999999999999</v>
      </c>
      <c r="N55">
        <f t="shared" si="3"/>
        <v>0.33599999999999997</v>
      </c>
    </row>
    <row r="56" spans="1:14" x14ac:dyDescent="0.3">
      <c r="A56" t="s">
        <v>12</v>
      </c>
      <c r="B56" t="s">
        <v>4</v>
      </c>
      <c r="C56">
        <v>3</v>
      </c>
      <c r="D56" t="s">
        <v>7</v>
      </c>
      <c r="E56" s="1">
        <v>44063</v>
      </c>
      <c r="F56">
        <v>108324.63400000001</v>
      </c>
      <c r="G56">
        <v>826998.79799999995</v>
      </c>
      <c r="H56" t="s">
        <v>88</v>
      </c>
      <c r="I56">
        <v>-0.29399999999999998</v>
      </c>
      <c r="J56">
        <v>108324.61900000001</v>
      </c>
      <c r="K56">
        <v>826998.64599999995</v>
      </c>
      <c r="L56" t="s">
        <v>152</v>
      </c>
      <c r="M56">
        <v>-0.64600000000000002</v>
      </c>
      <c r="N56">
        <f t="shared" si="3"/>
        <v>0.35200000000000004</v>
      </c>
    </row>
    <row r="57" spans="1:14" x14ac:dyDescent="0.3">
      <c r="A57" t="s">
        <v>12</v>
      </c>
      <c r="B57" t="s">
        <v>4</v>
      </c>
      <c r="C57">
        <v>3</v>
      </c>
      <c r="D57" t="s">
        <v>8</v>
      </c>
      <c r="E57" s="1">
        <v>44063</v>
      </c>
      <c r="F57">
        <v>108326.564</v>
      </c>
      <c r="G57">
        <v>826998.52099999995</v>
      </c>
      <c r="H57" t="s">
        <v>89</v>
      </c>
      <c r="I57">
        <v>0.112</v>
      </c>
      <c r="J57">
        <v>108326.648</v>
      </c>
      <c r="K57">
        <v>826998.39399999997</v>
      </c>
      <c r="L57" t="s">
        <v>153</v>
      </c>
      <c r="M57">
        <v>-0.46800000000000003</v>
      </c>
      <c r="N57">
        <f t="shared" si="3"/>
        <v>0.58000000000000007</v>
      </c>
    </row>
    <row r="58" spans="1:14" x14ac:dyDescent="0.3">
      <c r="A58" t="s">
        <v>12</v>
      </c>
      <c r="B58" t="s">
        <v>9</v>
      </c>
      <c r="C58">
        <v>4</v>
      </c>
      <c r="D58" t="s">
        <v>5</v>
      </c>
      <c r="E58" s="1">
        <v>44063</v>
      </c>
      <c r="F58">
        <v>108321.139</v>
      </c>
      <c r="G58">
        <v>826974.69299999997</v>
      </c>
      <c r="H58" t="s">
        <v>90</v>
      </c>
      <c r="I58">
        <v>-0.3</v>
      </c>
      <c r="J58">
        <v>108321.298</v>
      </c>
      <c r="K58">
        <v>826974.87600000005</v>
      </c>
      <c r="L58" t="s">
        <v>154</v>
      </c>
      <c r="M58">
        <v>-0.47899999999999998</v>
      </c>
      <c r="N58">
        <f t="shared" si="3"/>
        <v>0.17899999999999999</v>
      </c>
    </row>
    <row r="59" spans="1:14" x14ac:dyDescent="0.3">
      <c r="A59" t="s">
        <v>12</v>
      </c>
      <c r="B59" t="s">
        <v>9</v>
      </c>
      <c r="C59">
        <v>4</v>
      </c>
      <c r="D59" t="s">
        <v>6</v>
      </c>
      <c r="E59" s="1">
        <v>44063</v>
      </c>
      <c r="F59">
        <v>108320.212</v>
      </c>
      <c r="G59">
        <v>826974.75100000005</v>
      </c>
      <c r="H59" t="s">
        <v>91</v>
      </c>
      <c r="I59">
        <v>-0.29699999999999999</v>
      </c>
      <c r="J59">
        <v>108320.076</v>
      </c>
      <c r="K59">
        <v>826974.924</v>
      </c>
      <c r="L59" t="s">
        <v>155</v>
      </c>
      <c r="M59">
        <v>-0.52</v>
      </c>
      <c r="N59">
        <f t="shared" si="3"/>
        <v>0.22300000000000003</v>
      </c>
    </row>
    <row r="60" spans="1:14" x14ac:dyDescent="0.3">
      <c r="A60" t="s">
        <v>12</v>
      </c>
      <c r="B60" t="s">
        <v>9</v>
      </c>
      <c r="C60">
        <v>4</v>
      </c>
      <c r="D60" t="s">
        <v>7</v>
      </c>
      <c r="E60" s="1">
        <v>44063</v>
      </c>
      <c r="F60">
        <v>108319.961</v>
      </c>
      <c r="G60">
        <v>826970.85199999996</v>
      </c>
      <c r="H60" t="s">
        <v>92</v>
      </c>
      <c r="I60">
        <v>-0.251</v>
      </c>
      <c r="J60">
        <v>108319.497</v>
      </c>
      <c r="K60">
        <v>826970.81099999999</v>
      </c>
      <c r="L60" t="s">
        <v>156</v>
      </c>
      <c r="M60">
        <v>-0.56699999999999995</v>
      </c>
      <c r="N60">
        <f t="shared" si="3"/>
        <v>0.31599999999999995</v>
      </c>
    </row>
    <row r="61" spans="1:14" x14ac:dyDescent="0.3">
      <c r="A61" t="s">
        <v>12</v>
      </c>
      <c r="B61" t="s">
        <v>9</v>
      </c>
      <c r="C61">
        <v>4</v>
      </c>
      <c r="D61" t="s">
        <v>8</v>
      </c>
      <c r="E61" s="1">
        <v>44063</v>
      </c>
      <c r="F61">
        <v>108320.86599999999</v>
      </c>
      <c r="G61">
        <v>826970.83200000005</v>
      </c>
      <c r="H61" t="s">
        <v>93</v>
      </c>
      <c r="I61">
        <v>-8.4000000000000005E-2</v>
      </c>
      <c r="J61">
        <v>108321.087</v>
      </c>
      <c r="K61">
        <v>826970.80900000001</v>
      </c>
      <c r="L61" t="s">
        <v>157</v>
      </c>
      <c r="M61">
        <v>-0.315</v>
      </c>
      <c r="N61">
        <f t="shared" si="3"/>
        <v>0.23099999999999998</v>
      </c>
    </row>
    <row r="62" spans="1:14" x14ac:dyDescent="0.3">
      <c r="A62" t="s">
        <v>12</v>
      </c>
      <c r="B62" t="s">
        <v>4</v>
      </c>
      <c r="C62">
        <v>4</v>
      </c>
      <c r="D62" t="s">
        <v>8</v>
      </c>
      <c r="E62" s="1">
        <v>44063</v>
      </c>
      <c r="F62">
        <v>108318.16800000001</v>
      </c>
      <c r="G62">
        <v>826956.50899999996</v>
      </c>
      <c r="H62" t="s">
        <v>94</v>
      </c>
      <c r="I62">
        <v>1.4E-2</v>
      </c>
      <c r="J62">
        <v>108318.26300000001</v>
      </c>
      <c r="K62">
        <v>826956.25600000005</v>
      </c>
      <c r="L62" t="s">
        <v>158</v>
      </c>
      <c r="M62">
        <v>-0.44600000000000001</v>
      </c>
      <c r="N62">
        <f t="shared" si="3"/>
        <v>0.46</v>
      </c>
    </row>
    <row r="63" spans="1:14" x14ac:dyDescent="0.3">
      <c r="A63" t="s">
        <v>12</v>
      </c>
      <c r="B63" t="s">
        <v>4</v>
      </c>
      <c r="C63">
        <v>4</v>
      </c>
      <c r="D63" t="s">
        <v>5</v>
      </c>
      <c r="E63" s="1">
        <v>44063</v>
      </c>
      <c r="F63">
        <v>108319.075</v>
      </c>
      <c r="G63">
        <v>826960.42200000002</v>
      </c>
      <c r="H63" t="s">
        <v>95</v>
      </c>
      <c r="I63">
        <v>-6.0999999999999999E-2</v>
      </c>
      <c r="J63">
        <v>108319.352</v>
      </c>
      <c r="K63">
        <v>826960.495</v>
      </c>
      <c r="L63" t="s">
        <v>159</v>
      </c>
      <c r="M63">
        <v>-0.45800000000000002</v>
      </c>
      <c r="N63">
        <f t="shared" si="3"/>
        <v>0.39700000000000002</v>
      </c>
    </row>
    <row r="64" spans="1:14" x14ac:dyDescent="0.3">
      <c r="A64" t="s">
        <v>12</v>
      </c>
      <c r="B64" t="s">
        <v>4</v>
      </c>
      <c r="C64">
        <v>4</v>
      </c>
      <c r="D64" t="s">
        <v>6</v>
      </c>
      <c r="E64" s="1">
        <v>44063</v>
      </c>
      <c r="F64">
        <v>108317.819</v>
      </c>
      <c r="G64">
        <v>826960.723</v>
      </c>
      <c r="H64" t="s">
        <v>96</v>
      </c>
      <c r="I64">
        <v>-0.314</v>
      </c>
      <c r="J64">
        <v>108317.726</v>
      </c>
      <c r="K64">
        <v>826960.89800000004</v>
      </c>
      <c r="L64" t="s">
        <v>160</v>
      </c>
      <c r="M64">
        <v>-0.51900000000000002</v>
      </c>
      <c r="N64">
        <f t="shared" si="3"/>
        <v>0.20500000000000002</v>
      </c>
    </row>
    <row r="65" spans="1:14" x14ac:dyDescent="0.3">
      <c r="A65" t="s">
        <v>12</v>
      </c>
      <c r="B65" t="s">
        <v>4</v>
      </c>
      <c r="C65">
        <v>4</v>
      </c>
      <c r="D65" t="s">
        <v>7</v>
      </c>
      <c r="E65" s="1">
        <v>44063</v>
      </c>
      <c r="F65">
        <v>108316.659</v>
      </c>
      <c r="G65">
        <v>826956.91500000004</v>
      </c>
      <c r="H65" t="s">
        <v>97</v>
      </c>
      <c r="I65">
        <v>-0.307</v>
      </c>
      <c r="J65">
        <v>108316.527</v>
      </c>
      <c r="K65">
        <v>826956.81299999997</v>
      </c>
      <c r="L65" t="s">
        <v>161</v>
      </c>
      <c r="M65">
        <v>-0.624</v>
      </c>
      <c r="N65">
        <f t="shared" si="3"/>
        <v>0.317</v>
      </c>
    </row>
    <row r="70" spans="1:14" x14ac:dyDescent="0.3">
      <c r="G70" s="5"/>
      <c r="H70" s="5"/>
      <c r="I70" s="5"/>
      <c r="J70" s="5"/>
      <c r="K70" s="5"/>
    </row>
    <row r="71" spans="1:14" x14ac:dyDescent="0.3">
      <c r="G71" s="5"/>
      <c r="H71" s="5"/>
      <c r="I71" s="5"/>
      <c r="J71" s="5"/>
      <c r="K71" s="5"/>
    </row>
    <row r="72" spans="1:14" x14ac:dyDescent="0.3">
      <c r="G72" s="5"/>
      <c r="H72" s="5"/>
      <c r="I72" s="7"/>
      <c r="J72" s="5"/>
      <c r="K72" s="5"/>
    </row>
    <row r="73" spans="1:14" x14ac:dyDescent="0.3">
      <c r="G73" s="7"/>
      <c r="H73" s="5"/>
      <c r="I73" s="5"/>
      <c r="J73" s="5"/>
      <c r="K73" s="5"/>
    </row>
    <row r="74" spans="1:14" x14ac:dyDescent="0.3">
      <c r="G74" s="5"/>
      <c r="H74" s="5"/>
      <c r="I74" s="5"/>
      <c r="J74" s="5"/>
      <c r="K74" s="5"/>
    </row>
    <row r="75" spans="1:14" x14ac:dyDescent="0.3">
      <c r="G75" s="5"/>
      <c r="H75" s="5"/>
      <c r="I75" s="5"/>
      <c r="J75" s="5"/>
      <c r="K75" s="5"/>
    </row>
    <row r="76" spans="1:14" x14ac:dyDescent="0.3">
      <c r="G76" s="5"/>
      <c r="H76" s="5"/>
      <c r="I76" s="5"/>
      <c r="J76" s="5"/>
      <c r="K76" s="5"/>
    </row>
    <row r="77" spans="1:14" x14ac:dyDescent="0.3">
      <c r="G77" s="5"/>
      <c r="H77" s="7"/>
      <c r="I77" s="6"/>
      <c r="J77" s="5"/>
      <c r="K77" s="5"/>
    </row>
    <row r="78" spans="1:14" x14ac:dyDescent="0.3">
      <c r="G78" s="5"/>
      <c r="H78" s="5"/>
      <c r="I78" s="5"/>
      <c r="J78" s="5"/>
      <c r="K78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Metadata</vt:lpstr>
      <vt:lpstr>Reef Height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Emory</cp:lastModifiedBy>
  <dcterms:created xsi:type="dcterms:W3CDTF">2020-10-16T20:48:05Z</dcterms:created>
  <dcterms:modified xsi:type="dcterms:W3CDTF">2021-08-05T15:22:26Z</dcterms:modified>
</cp:coreProperties>
</file>