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iaamain\folder_redirection\awizik\Desktop\"/>
    </mc:Choice>
  </mc:AlternateContent>
  <bookViews>
    <workbookView xWindow="0" yWindow="0" windowWidth="216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4" i="1" l="1"/>
  <c r="K116" i="1"/>
  <c r="J116" i="1"/>
  <c r="I116" i="1"/>
  <c r="K115" i="1"/>
  <c r="J115" i="1"/>
  <c r="I115" i="1"/>
  <c r="K114" i="1"/>
  <c r="J114" i="1"/>
  <c r="I114" i="1"/>
  <c r="I113" i="1"/>
  <c r="P104" i="1"/>
  <c r="N104" i="1"/>
  <c r="P103" i="1"/>
  <c r="O103" i="1"/>
  <c r="N103" i="1"/>
  <c r="P102" i="1"/>
  <c r="O102" i="1"/>
  <c r="N102" i="1"/>
  <c r="N101" i="1"/>
  <c r="F98" i="1"/>
  <c r="E98" i="1"/>
  <c r="D98" i="1"/>
  <c r="F97" i="1"/>
  <c r="E97" i="1"/>
  <c r="D97" i="1"/>
  <c r="F96" i="1"/>
  <c r="E96" i="1"/>
  <c r="D96" i="1"/>
  <c r="D95" i="1"/>
</calcChain>
</file>

<file path=xl/sharedStrings.xml><?xml version="1.0" encoding="utf-8"?>
<sst xmlns="http://schemas.openxmlformats.org/spreadsheetml/2006/main" count="172" uniqueCount="17">
  <si>
    <t>2020 Enviromental Conditions</t>
  </si>
  <si>
    <t>2019 Enviromental Conditions</t>
  </si>
  <si>
    <t>2018 Enviromental Conditions</t>
  </si>
  <si>
    <t>Water</t>
  </si>
  <si>
    <t>Air</t>
  </si>
  <si>
    <t>Precip.</t>
  </si>
  <si>
    <t>Temp.</t>
  </si>
  <si>
    <t>Date</t>
  </si>
  <si>
    <t>(mm)</t>
  </si>
  <si>
    <r>
      <t>(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C)</t>
    </r>
  </si>
  <si>
    <t>ND</t>
  </si>
  <si>
    <t>Total</t>
  </si>
  <si>
    <t>Avg.</t>
  </si>
  <si>
    <t>Min.</t>
  </si>
  <si>
    <t>Max.</t>
  </si>
  <si>
    <t>ND=No data collected on that date</t>
  </si>
  <si>
    <t>Whiskey 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</si>
</sst>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16" fontId="2" fillId="0" borderId="1" xfId="1" applyNumberFormat="1" applyFont="1" applyFill="1" applyBorder="1" applyAlignment="1">
      <alignment horizontal="center"/>
    </xf>
    <xf numFmtId="16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16" fontId="2" fillId="2" borderId="5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6" xfId="1" applyNumberFormat="1" applyFont="1" applyFill="1" applyBorder="1" applyAlignment="1">
      <alignment horizontal="center"/>
    </xf>
    <xf numFmtId="16" fontId="2" fillId="2" borderId="7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" fontId="2" fillId="2" borderId="5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right"/>
    </xf>
    <xf numFmtId="1" fontId="2" fillId="2" borderId="10" xfId="1" applyNumberFormat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/>
    <xf numFmtId="0" fontId="2" fillId="2" borderId="5" xfId="1" applyNumberFormat="1" applyFont="1" applyFill="1" applyBorder="1" applyAlignment="1">
      <alignment horizontal="right"/>
    </xf>
    <xf numFmtId="164" fontId="2" fillId="2" borderId="4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2" fillId="2" borderId="7" xfId="1" applyNumberFormat="1" applyFont="1" applyFill="1" applyBorder="1" applyAlignment="1">
      <alignment horizontal="right"/>
    </xf>
    <xf numFmtId="164" fontId="2" fillId="2" borderId="8" xfId="1" applyNumberFormat="1" applyFont="1" applyFill="1" applyBorder="1" applyAlignment="1">
      <alignment horizontal="center"/>
    </xf>
    <xf numFmtId="0" fontId="2" fillId="0" borderId="0" xfId="1" applyNumberFormat="1" applyFont="1"/>
    <xf numFmtId="164" fontId="2" fillId="0" borderId="0" xfId="1" applyNumberFormat="1" applyFont="1"/>
    <xf numFmtId="0" fontId="0" fillId="0" borderId="0" xfId="0" applyBorder="1"/>
    <xf numFmtId="1" fontId="2" fillId="2" borderId="6" xfId="1" applyNumberFormat="1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/>
    </xf>
    <xf numFmtId="0" fontId="0" fillId="0" borderId="0" xfId="0" applyFill="1"/>
    <xf numFmtId="16" fontId="2" fillId="0" borderId="0" xfId="1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Normal" xfId="0" builtinId="0"/>
    <cellStyle name="Normal 6" xfId="1"/>
    <cellStyle name="Percent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126"/>
  <sheetViews>
    <sheetView tabSelected="1" workbookViewId="0">
      <selection activeCell="R12" sqref="R12"/>
    </sheetView>
  </sheetViews>
  <sheetFormatPr defaultRowHeight="15" x14ac:dyDescent="0.25"/>
  <sheetData>
    <row r="4" spans="3:16" ht="15.75" x14ac:dyDescent="0.25">
      <c r="C4" s="34" t="s">
        <v>16</v>
      </c>
      <c r="D4" s="34"/>
      <c r="E4" s="34"/>
      <c r="F4" s="34"/>
      <c r="G4" s="35"/>
      <c r="H4" s="34" t="s">
        <v>16</v>
      </c>
      <c r="I4" s="34"/>
      <c r="J4" s="34"/>
      <c r="K4" s="34"/>
      <c r="L4" s="35"/>
      <c r="M4" s="34" t="s">
        <v>16</v>
      </c>
      <c r="N4" s="34"/>
      <c r="O4" s="34"/>
      <c r="P4" s="34"/>
    </row>
    <row r="5" spans="3:16" ht="15.75" x14ac:dyDescent="0.25">
      <c r="C5" s="1" t="s">
        <v>0</v>
      </c>
      <c r="D5" s="1"/>
      <c r="E5" s="1"/>
      <c r="F5" s="1"/>
      <c r="H5" s="1" t="s">
        <v>1</v>
      </c>
      <c r="I5" s="1"/>
      <c r="J5" s="1"/>
      <c r="K5" s="1"/>
      <c r="M5" s="1" t="s">
        <v>2</v>
      </c>
      <c r="N5" s="1"/>
      <c r="O5" s="1"/>
      <c r="P5" s="1"/>
    </row>
    <row r="6" spans="3:16" ht="15.75" x14ac:dyDescent="0.25">
      <c r="C6" s="2"/>
      <c r="D6" s="3"/>
      <c r="E6" s="4" t="s">
        <v>3</v>
      </c>
      <c r="F6" s="5" t="s">
        <v>4</v>
      </c>
      <c r="H6" s="2"/>
      <c r="I6" s="3"/>
      <c r="J6" s="4" t="s">
        <v>3</v>
      </c>
      <c r="K6" s="5" t="s">
        <v>4</v>
      </c>
      <c r="M6" s="2"/>
      <c r="N6" s="3"/>
      <c r="O6" s="4" t="s">
        <v>3</v>
      </c>
      <c r="P6" s="5" t="s">
        <v>4</v>
      </c>
    </row>
    <row r="7" spans="3:16" ht="15.75" x14ac:dyDescent="0.25">
      <c r="C7" s="6"/>
      <c r="D7" s="7" t="s">
        <v>5</v>
      </c>
      <c r="E7" s="8" t="s">
        <v>6</v>
      </c>
      <c r="F7" s="9" t="s">
        <v>6</v>
      </c>
      <c r="H7" s="6"/>
      <c r="I7" s="7" t="s">
        <v>5</v>
      </c>
      <c r="J7" s="8" t="s">
        <v>6</v>
      </c>
      <c r="K7" s="9" t="s">
        <v>6</v>
      </c>
      <c r="M7" s="6"/>
      <c r="N7" s="7" t="s">
        <v>5</v>
      </c>
      <c r="O7" s="8" t="s">
        <v>6</v>
      </c>
      <c r="P7" s="9" t="s">
        <v>6</v>
      </c>
    </row>
    <row r="8" spans="3:16" ht="18.75" x14ac:dyDescent="0.25">
      <c r="C8" s="10" t="s">
        <v>7</v>
      </c>
      <c r="D8" s="11" t="s">
        <v>8</v>
      </c>
      <c r="E8" s="12" t="s">
        <v>9</v>
      </c>
      <c r="F8" s="13" t="s">
        <v>9</v>
      </c>
      <c r="H8" s="10" t="s">
        <v>7</v>
      </c>
      <c r="I8" s="11" t="s">
        <v>8</v>
      </c>
      <c r="J8" s="12" t="s">
        <v>9</v>
      </c>
      <c r="K8" s="13" t="s">
        <v>9</v>
      </c>
      <c r="M8" s="10" t="s">
        <v>7</v>
      </c>
      <c r="N8" s="11" t="s">
        <v>8</v>
      </c>
      <c r="O8" s="12" t="s">
        <v>9</v>
      </c>
      <c r="P8" s="13" t="s">
        <v>9</v>
      </c>
    </row>
    <row r="9" spans="3:16" ht="15.75" x14ac:dyDescent="0.25">
      <c r="C9" s="6">
        <v>43984</v>
      </c>
      <c r="D9" s="14">
        <v>0</v>
      </c>
      <c r="E9" s="14">
        <v>15</v>
      </c>
      <c r="F9" s="14">
        <v>14.8</v>
      </c>
      <c r="H9" s="6">
        <v>43607</v>
      </c>
      <c r="I9" s="14" t="s">
        <v>10</v>
      </c>
      <c r="J9" s="14">
        <v>12</v>
      </c>
      <c r="K9" s="14">
        <v>17</v>
      </c>
      <c r="M9" s="6">
        <v>43245</v>
      </c>
      <c r="N9" s="14">
        <v>0</v>
      </c>
      <c r="O9" s="14">
        <v>9</v>
      </c>
      <c r="P9" s="14">
        <v>19</v>
      </c>
    </row>
    <row r="10" spans="3:16" ht="15.75" x14ac:dyDescent="0.25">
      <c r="C10" s="6">
        <v>43985</v>
      </c>
      <c r="D10" s="14">
        <v>0</v>
      </c>
      <c r="E10" s="14">
        <v>15</v>
      </c>
      <c r="F10" s="14">
        <v>15.7</v>
      </c>
      <c r="H10" s="6">
        <v>43608</v>
      </c>
      <c r="I10" s="14" t="s">
        <v>10</v>
      </c>
      <c r="J10" s="14" t="s">
        <v>10</v>
      </c>
      <c r="K10" s="14" t="s">
        <v>10</v>
      </c>
      <c r="M10" s="6">
        <v>43246</v>
      </c>
      <c r="N10" s="14">
        <v>0</v>
      </c>
      <c r="O10" s="14">
        <v>10</v>
      </c>
      <c r="P10" s="14">
        <v>18.5</v>
      </c>
    </row>
    <row r="11" spans="3:16" ht="15.75" x14ac:dyDescent="0.25">
      <c r="C11" s="6">
        <v>43986</v>
      </c>
      <c r="D11" s="14">
        <v>0</v>
      </c>
      <c r="E11" s="14">
        <v>15.5</v>
      </c>
      <c r="F11" s="14">
        <v>15.6</v>
      </c>
      <c r="H11" s="6">
        <v>43609</v>
      </c>
      <c r="I11" s="14" t="s">
        <v>10</v>
      </c>
      <c r="J11" s="14">
        <v>11</v>
      </c>
      <c r="K11" s="14">
        <v>16</v>
      </c>
      <c r="M11" s="6">
        <v>43247</v>
      </c>
      <c r="N11" s="14">
        <v>0</v>
      </c>
      <c r="O11" s="14">
        <v>11</v>
      </c>
      <c r="P11" s="14">
        <v>26</v>
      </c>
    </row>
    <row r="12" spans="3:16" ht="15.75" x14ac:dyDescent="0.25">
      <c r="C12" s="6">
        <v>43987</v>
      </c>
      <c r="D12" s="14">
        <v>0</v>
      </c>
      <c r="E12" s="14">
        <v>16.7</v>
      </c>
      <c r="F12" s="14">
        <v>15</v>
      </c>
      <c r="H12" s="6">
        <v>43610</v>
      </c>
      <c r="I12" s="14" t="s">
        <v>10</v>
      </c>
      <c r="J12" s="14">
        <v>10</v>
      </c>
      <c r="K12" s="14">
        <v>15</v>
      </c>
      <c r="M12" s="6">
        <v>43248</v>
      </c>
      <c r="N12" s="14">
        <v>0</v>
      </c>
      <c r="O12" s="14">
        <v>11</v>
      </c>
      <c r="P12" s="14">
        <v>23</v>
      </c>
    </row>
    <row r="13" spans="3:16" ht="15.75" x14ac:dyDescent="0.25">
      <c r="C13" s="6">
        <v>43988</v>
      </c>
      <c r="D13" s="14">
        <v>0</v>
      </c>
      <c r="E13" s="14">
        <v>17.2</v>
      </c>
      <c r="F13" s="14">
        <v>14.6</v>
      </c>
      <c r="H13" s="6">
        <v>43611</v>
      </c>
      <c r="I13" s="14" t="s">
        <v>10</v>
      </c>
      <c r="J13" s="14">
        <v>11</v>
      </c>
      <c r="K13" s="14">
        <v>13</v>
      </c>
      <c r="M13" s="6">
        <v>43249</v>
      </c>
      <c r="N13" s="14">
        <v>16</v>
      </c>
      <c r="O13" s="14">
        <v>12</v>
      </c>
      <c r="P13" s="14">
        <v>21</v>
      </c>
    </row>
    <row r="14" spans="3:16" ht="15.75" x14ac:dyDescent="0.25">
      <c r="C14" s="6">
        <v>43989</v>
      </c>
      <c r="D14" s="14">
        <v>1.2</v>
      </c>
      <c r="E14" s="14">
        <v>17.600000000000001</v>
      </c>
      <c r="F14" s="14">
        <v>15.1</v>
      </c>
      <c r="H14" s="6">
        <v>43612</v>
      </c>
      <c r="I14" s="14" t="s">
        <v>10</v>
      </c>
      <c r="J14" s="14">
        <v>11</v>
      </c>
      <c r="K14" s="14">
        <v>16</v>
      </c>
      <c r="M14" s="6">
        <v>43250</v>
      </c>
      <c r="N14" s="14">
        <v>23</v>
      </c>
      <c r="O14" s="14">
        <v>12</v>
      </c>
      <c r="P14" s="14">
        <v>17</v>
      </c>
    </row>
    <row r="15" spans="3:16" ht="15.75" x14ac:dyDescent="0.25">
      <c r="C15" s="6">
        <v>43990</v>
      </c>
      <c r="D15" s="14">
        <v>0</v>
      </c>
      <c r="E15" s="14">
        <v>16.7</v>
      </c>
      <c r="F15" s="14">
        <v>12.7</v>
      </c>
      <c r="H15" s="6">
        <v>43613</v>
      </c>
      <c r="I15" s="14" t="s">
        <v>10</v>
      </c>
      <c r="J15" s="14">
        <v>12</v>
      </c>
      <c r="K15" s="14">
        <v>17</v>
      </c>
      <c r="M15" s="6">
        <v>43251</v>
      </c>
      <c r="N15" s="14">
        <v>24</v>
      </c>
      <c r="O15" s="14">
        <v>12.5</v>
      </c>
      <c r="P15" s="14">
        <v>20</v>
      </c>
    </row>
    <row r="16" spans="3:16" ht="15.75" x14ac:dyDescent="0.25">
      <c r="C16" s="6">
        <v>43991</v>
      </c>
      <c r="D16" s="14">
        <v>0</v>
      </c>
      <c r="E16" s="14">
        <v>16.5</v>
      </c>
      <c r="F16" s="14">
        <v>13.2</v>
      </c>
      <c r="H16" s="6">
        <v>43614</v>
      </c>
      <c r="I16" s="14" t="s">
        <v>10</v>
      </c>
      <c r="J16" s="14">
        <v>13</v>
      </c>
      <c r="K16" s="14">
        <v>16</v>
      </c>
      <c r="M16" s="6">
        <v>43252</v>
      </c>
      <c r="N16" s="14" t="s">
        <v>10</v>
      </c>
      <c r="O16" s="14" t="s">
        <v>10</v>
      </c>
      <c r="P16" s="14" t="s">
        <v>10</v>
      </c>
    </row>
    <row r="17" spans="3:16" ht="15.75" x14ac:dyDescent="0.25">
      <c r="C17" s="6">
        <v>43992</v>
      </c>
      <c r="D17" s="14">
        <v>0</v>
      </c>
      <c r="E17" s="14">
        <v>16.3</v>
      </c>
      <c r="F17" s="14">
        <v>15.6</v>
      </c>
      <c r="H17" s="6">
        <v>43615</v>
      </c>
      <c r="I17" s="14" t="s">
        <v>10</v>
      </c>
      <c r="J17" s="14">
        <v>13</v>
      </c>
      <c r="K17" s="14">
        <v>18</v>
      </c>
      <c r="M17" s="6">
        <v>43253</v>
      </c>
      <c r="N17" s="14">
        <v>0</v>
      </c>
      <c r="O17" s="14">
        <v>15</v>
      </c>
      <c r="P17" s="14">
        <v>27</v>
      </c>
    </row>
    <row r="18" spans="3:16" ht="15.75" x14ac:dyDescent="0.25">
      <c r="C18" s="6">
        <v>43993</v>
      </c>
      <c r="D18" s="14">
        <v>0</v>
      </c>
      <c r="E18" s="14">
        <v>17.7</v>
      </c>
      <c r="F18" s="14">
        <v>16.8</v>
      </c>
      <c r="H18" s="6">
        <v>43616</v>
      </c>
      <c r="I18" s="14" t="s">
        <v>10</v>
      </c>
      <c r="J18" s="14">
        <v>14</v>
      </c>
      <c r="K18" s="14">
        <v>16</v>
      </c>
      <c r="M18" s="6">
        <v>43254</v>
      </c>
      <c r="N18" s="14">
        <v>7</v>
      </c>
      <c r="O18" s="14">
        <v>17</v>
      </c>
      <c r="P18" s="14">
        <v>23</v>
      </c>
    </row>
    <row r="19" spans="3:16" ht="15.75" x14ac:dyDescent="0.25">
      <c r="C19" s="6">
        <v>43994</v>
      </c>
      <c r="D19" s="14">
        <v>9.8000000000000007</v>
      </c>
      <c r="E19" s="14">
        <v>17.7</v>
      </c>
      <c r="F19" s="14">
        <v>16.8</v>
      </c>
      <c r="H19" s="6">
        <v>43617</v>
      </c>
      <c r="I19" s="14" t="s">
        <v>10</v>
      </c>
      <c r="J19" s="14">
        <v>13</v>
      </c>
      <c r="K19" s="14">
        <v>19</v>
      </c>
      <c r="M19" s="6">
        <v>43255</v>
      </c>
      <c r="N19" s="14">
        <v>0</v>
      </c>
      <c r="O19" s="14">
        <v>16</v>
      </c>
      <c r="P19" s="14">
        <v>22</v>
      </c>
    </row>
    <row r="20" spans="3:16" ht="15.75" x14ac:dyDescent="0.25">
      <c r="C20" s="6">
        <v>43995</v>
      </c>
      <c r="D20" s="14">
        <v>0</v>
      </c>
      <c r="E20" s="14">
        <v>18.7</v>
      </c>
      <c r="F20" s="14">
        <v>16.2</v>
      </c>
      <c r="H20" s="6">
        <v>43618</v>
      </c>
      <c r="I20" s="14" t="s">
        <v>10</v>
      </c>
      <c r="J20" s="14">
        <v>16</v>
      </c>
      <c r="K20" s="14">
        <v>26</v>
      </c>
      <c r="M20" s="6">
        <v>43256</v>
      </c>
      <c r="N20" s="14">
        <v>0</v>
      </c>
      <c r="O20" s="14">
        <v>16</v>
      </c>
      <c r="P20" s="14">
        <v>25</v>
      </c>
    </row>
    <row r="21" spans="3:16" ht="15.75" x14ac:dyDescent="0.25">
      <c r="C21" s="6">
        <v>43996</v>
      </c>
      <c r="D21" s="14">
        <v>0</v>
      </c>
      <c r="E21" s="14">
        <v>19.2</v>
      </c>
      <c r="F21" s="14">
        <v>17.399999999999999</v>
      </c>
      <c r="H21" s="6">
        <v>43619</v>
      </c>
      <c r="I21" s="14" t="s">
        <v>10</v>
      </c>
      <c r="J21" s="14">
        <v>15</v>
      </c>
      <c r="K21" s="14">
        <v>19</v>
      </c>
      <c r="M21" s="6">
        <v>43257</v>
      </c>
      <c r="N21" s="14">
        <v>0</v>
      </c>
      <c r="O21" s="14">
        <v>16</v>
      </c>
      <c r="P21" s="14">
        <v>21</v>
      </c>
    </row>
    <row r="22" spans="3:16" ht="15.75" x14ac:dyDescent="0.25">
      <c r="C22" s="6">
        <v>43997</v>
      </c>
      <c r="D22" s="14">
        <v>0</v>
      </c>
      <c r="E22" s="14">
        <v>19.600000000000001</v>
      </c>
      <c r="F22" s="14">
        <v>17.7</v>
      </c>
      <c r="H22" s="6">
        <v>43620</v>
      </c>
      <c r="I22" s="14" t="s">
        <v>10</v>
      </c>
      <c r="J22" s="14">
        <v>15</v>
      </c>
      <c r="K22" s="14">
        <v>21</v>
      </c>
      <c r="M22" s="6">
        <v>43258</v>
      </c>
      <c r="N22" s="14">
        <v>0</v>
      </c>
      <c r="O22" s="14">
        <v>16</v>
      </c>
      <c r="P22" s="14">
        <v>21</v>
      </c>
    </row>
    <row r="23" spans="3:16" ht="15.75" x14ac:dyDescent="0.25">
      <c r="C23" s="6">
        <v>43998</v>
      </c>
      <c r="D23" s="14">
        <v>2.4</v>
      </c>
      <c r="E23" s="14">
        <v>19.2</v>
      </c>
      <c r="F23" s="14">
        <v>16.2</v>
      </c>
      <c r="H23" s="6">
        <v>43621</v>
      </c>
      <c r="I23" s="14" t="s">
        <v>10</v>
      </c>
      <c r="J23" s="14">
        <v>17</v>
      </c>
      <c r="K23" s="14">
        <v>20</v>
      </c>
      <c r="M23" s="6">
        <v>43259</v>
      </c>
      <c r="N23" s="14">
        <v>0</v>
      </c>
      <c r="O23" s="14">
        <v>18</v>
      </c>
      <c r="P23" s="14">
        <v>21</v>
      </c>
    </row>
    <row r="24" spans="3:16" ht="15.75" x14ac:dyDescent="0.25">
      <c r="C24" s="6">
        <v>43999</v>
      </c>
      <c r="D24" s="14">
        <v>0.8</v>
      </c>
      <c r="E24" s="14">
        <v>18.899999999999999</v>
      </c>
      <c r="F24" s="14">
        <v>16.3</v>
      </c>
      <c r="H24" s="6">
        <v>43622</v>
      </c>
      <c r="I24" s="14" t="s">
        <v>10</v>
      </c>
      <c r="J24" s="14">
        <v>16</v>
      </c>
      <c r="K24" s="14">
        <v>21</v>
      </c>
      <c r="M24" s="6">
        <v>43260</v>
      </c>
      <c r="N24" s="14">
        <v>1</v>
      </c>
      <c r="O24" s="14">
        <v>18</v>
      </c>
      <c r="P24" s="14">
        <v>22</v>
      </c>
    </row>
    <row r="25" spans="3:16" ht="15.75" x14ac:dyDescent="0.25">
      <c r="C25" s="6">
        <v>44000</v>
      </c>
      <c r="D25" s="14">
        <v>0</v>
      </c>
      <c r="E25" s="14">
        <v>19.100000000000001</v>
      </c>
      <c r="F25" s="14">
        <v>16.3</v>
      </c>
      <c r="H25" s="6">
        <v>43623</v>
      </c>
      <c r="I25" s="14" t="s">
        <v>10</v>
      </c>
      <c r="J25" s="14">
        <v>17</v>
      </c>
      <c r="K25" s="14">
        <v>23</v>
      </c>
      <c r="M25" s="6">
        <v>43261</v>
      </c>
      <c r="N25" s="14">
        <v>4</v>
      </c>
      <c r="O25" s="14">
        <v>18</v>
      </c>
      <c r="P25" s="14">
        <v>22</v>
      </c>
    </row>
    <row r="26" spans="3:16" ht="15.75" x14ac:dyDescent="0.25">
      <c r="C26" s="6">
        <v>44001</v>
      </c>
      <c r="D26" s="14">
        <v>6.7</v>
      </c>
      <c r="E26" s="14">
        <v>18.100000000000001</v>
      </c>
      <c r="F26" s="14">
        <v>12</v>
      </c>
      <c r="H26" s="6">
        <v>43624</v>
      </c>
      <c r="I26" s="14">
        <v>5.5</v>
      </c>
      <c r="J26" s="14">
        <v>16</v>
      </c>
      <c r="K26" s="14">
        <v>20</v>
      </c>
      <c r="M26" s="6">
        <v>43262</v>
      </c>
      <c r="N26" s="14">
        <v>0.2</v>
      </c>
      <c r="O26" s="14">
        <v>16</v>
      </c>
      <c r="P26" s="14">
        <v>18</v>
      </c>
    </row>
    <row r="27" spans="3:16" ht="15.75" x14ac:dyDescent="0.25">
      <c r="C27" s="6">
        <v>44002</v>
      </c>
      <c r="D27" s="14">
        <v>0.6</v>
      </c>
      <c r="E27" s="14">
        <v>17.3</v>
      </c>
      <c r="F27" s="14">
        <v>12</v>
      </c>
      <c r="H27" s="6">
        <v>43625</v>
      </c>
      <c r="I27" s="14">
        <v>0</v>
      </c>
      <c r="J27" s="14">
        <v>15</v>
      </c>
      <c r="K27" s="14">
        <v>17</v>
      </c>
      <c r="M27" s="6">
        <v>43263</v>
      </c>
      <c r="N27" s="14">
        <v>0</v>
      </c>
      <c r="O27" s="14">
        <v>16</v>
      </c>
      <c r="P27" s="14">
        <v>20</v>
      </c>
    </row>
    <row r="28" spans="3:16" ht="15.75" x14ac:dyDescent="0.25">
      <c r="C28" s="6">
        <v>44003</v>
      </c>
      <c r="D28" s="14">
        <v>0</v>
      </c>
      <c r="E28" s="14">
        <v>17</v>
      </c>
      <c r="F28" s="14">
        <v>15.3</v>
      </c>
      <c r="H28" s="6">
        <v>43626</v>
      </c>
      <c r="I28" s="14">
        <v>0</v>
      </c>
      <c r="J28" s="14">
        <v>19</v>
      </c>
      <c r="K28" s="14">
        <v>22</v>
      </c>
      <c r="M28" s="6">
        <v>43264</v>
      </c>
      <c r="N28" s="14">
        <v>0</v>
      </c>
      <c r="O28" s="14">
        <v>18</v>
      </c>
      <c r="P28" s="14">
        <v>25</v>
      </c>
    </row>
    <row r="29" spans="3:16" ht="15.75" x14ac:dyDescent="0.25">
      <c r="C29" s="6">
        <v>44004</v>
      </c>
      <c r="D29" s="14">
        <v>1</v>
      </c>
      <c r="E29" s="14">
        <v>16.7</v>
      </c>
      <c r="F29" s="14">
        <v>12</v>
      </c>
      <c r="H29" s="6">
        <v>43627</v>
      </c>
      <c r="I29" s="14">
        <v>0</v>
      </c>
      <c r="J29" s="14">
        <v>19</v>
      </c>
      <c r="K29" s="14">
        <v>22</v>
      </c>
      <c r="M29" s="6">
        <v>43265</v>
      </c>
      <c r="N29" s="14">
        <v>0</v>
      </c>
      <c r="O29" s="14">
        <v>18</v>
      </c>
      <c r="P29" s="14">
        <v>27</v>
      </c>
    </row>
    <row r="30" spans="3:16" ht="15.75" x14ac:dyDescent="0.25">
      <c r="C30" s="6">
        <v>44005</v>
      </c>
      <c r="D30" s="14">
        <v>0</v>
      </c>
      <c r="E30" s="14">
        <v>16.2</v>
      </c>
      <c r="F30" s="14">
        <v>12.8</v>
      </c>
      <c r="H30" s="6">
        <v>43628</v>
      </c>
      <c r="I30" s="14">
        <v>0</v>
      </c>
      <c r="J30" s="14">
        <v>18</v>
      </c>
      <c r="K30" s="14">
        <v>21</v>
      </c>
      <c r="M30" s="6">
        <v>43266</v>
      </c>
      <c r="N30" s="14">
        <v>7.2</v>
      </c>
      <c r="O30" s="14">
        <v>16</v>
      </c>
      <c r="P30" s="14">
        <v>14</v>
      </c>
    </row>
    <row r="31" spans="3:16" ht="15.75" x14ac:dyDescent="0.25">
      <c r="C31" s="6">
        <v>44006</v>
      </c>
      <c r="D31" s="14">
        <v>0</v>
      </c>
      <c r="E31" s="14">
        <v>16.2</v>
      </c>
      <c r="F31" s="14">
        <v>11.9</v>
      </c>
      <c r="H31" s="6">
        <v>43629</v>
      </c>
      <c r="I31" s="14">
        <v>0</v>
      </c>
      <c r="J31" s="14">
        <v>19</v>
      </c>
      <c r="K31" s="14">
        <v>22</v>
      </c>
      <c r="M31" s="6">
        <v>43267</v>
      </c>
      <c r="N31" s="14">
        <v>17.5</v>
      </c>
      <c r="O31" s="14">
        <v>15</v>
      </c>
      <c r="P31" s="14">
        <v>18</v>
      </c>
    </row>
    <row r="32" spans="3:16" ht="15.75" x14ac:dyDescent="0.25">
      <c r="C32" s="6">
        <v>44007</v>
      </c>
      <c r="D32" s="14">
        <v>0</v>
      </c>
      <c r="E32" s="14">
        <v>17</v>
      </c>
      <c r="F32" s="14">
        <v>14.2</v>
      </c>
      <c r="H32" s="6">
        <v>43630</v>
      </c>
      <c r="I32" s="14">
        <v>0</v>
      </c>
      <c r="J32" s="14">
        <v>18</v>
      </c>
      <c r="K32" s="14">
        <v>18</v>
      </c>
      <c r="M32" s="6">
        <v>43268</v>
      </c>
      <c r="N32" s="14">
        <v>17.600000000000001</v>
      </c>
      <c r="O32" s="14">
        <v>14</v>
      </c>
      <c r="P32" s="14">
        <v>20</v>
      </c>
    </row>
    <row r="33" spans="3:16" ht="15.75" x14ac:dyDescent="0.25">
      <c r="C33" s="6">
        <v>44008</v>
      </c>
      <c r="D33" s="14">
        <v>0</v>
      </c>
      <c r="E33" s="14">
        <v>16.7</v>
      </c>
      <c r="F33" s="14">
        <v>13.6</v>
      </c>
      <c r="H33" s="6">
        <v>43631</v>
      </c>
      <c r="I33" s="14">
        <v>0</v>
      </c>
      <c r="J33" s="14">
        <v>17</v>
      </c>
      <c r="K33" s="14">
        <v>18</v>
      </c>
      <c r="M33" s="6">
        <v>43269</v>
      </c>
      <c r="N33" s="14">
        <v>39</v>
      </c>
      <c r="O33" s="14">
        <v>14</v>
      </c>
      <c r="P33" s="14">
        <v>22</v>
      </c>
    </row>
    <row r="34" spans="3:16" ht="15.75" x14ac:dyDescent="0.25">
      <c r="C34" s="6">
        <v>44009</v>
      </c>
      <c r="D34" s="14">
        <v>0</v>
      </c>
      <c r="E34" s="14">
        <v>16.7</v>
      </c>
      <c r="F34" s="14">
        <v>15.5</v>
      </c>
      <c r="H34" s="6">
        <v>43632</v>
      </c>
      <c r="I34" s="14">
        <v>0.5</v>
      </c>
      <c r="J34" s="14">
        <v>17</v>
      </c>
      <c r="K34" s="14">
        <v>17</v>
      </c>
      <c r="M34" s="6">
        <v>43270</v>
      </c>
      <c r="N34" s="14">
        <v>0.5</v>
      </c>
      <c r="O34" s="14">
        <v>15</v>
      </c>
      <c r="P34" s="14">
        <v>21</v>
      </c>
    </row>
    <row r="35" spans="3:16" ht="15.75" x14ac:dyDescent="0.25">
      <c r="C35" s="6">
        <v>44010</v>
      </c>
      <c r="D35" s="14">
        <v>0</v>
      </c>
      <c r="E35" s="14">
        <v>16.399999999999999</v>
      </c>
      <c r="F35" s="14">
        <v>11.1</v>
      </c>
      <c r="H35" s="6">
        <v>43633</v>
      </c>
      <c r="I35" s="14">
        <v>0</v>
      </c>
      <c r="J35" s="14">
        <v>18</v>
      </c>
      <c r="K35" s="14">
        <v>21</v>
      </c>
      <c r="M35" s="6">
        <v>43271</v>
      </c>
      <c r="N35" s="14">
        <v>0.4</v>
      </c>
      <c r="O35" s="14">
        <v>18</v>
      </c>
      <c r="P35" s="14">
        <v>24</v>
      </c>
    </row>
    <row r="36" spans="3:16" ht="15.75" x14ac:dyDescent="0.25">
      <c r="C36" s="6">
        <v>44011</v>
      </c>
      <c r="D36" s="14">
        <v>1.3</v>
      </c>
      <c r="E36" s="14">
        <v>16</v>
      </c>
      <c r="F36" s="14">
        <v>11.5</v>
      </c>
      <c r="H36" s="6">
        <v>43634</v>
      </c>
      <c r="I36" s="14">
        <v>0</v>
      </c>
      <c r="J36" s="14">
        <v>18</v>
      </c>
      <c r="K36" s="14">
        <v>20</v>
      </c>
      <c r="M36" s="6">
        <v>43272</v>
      </c>
      <c r="N36" s="14">
        <v>0.1</v>
      </c>
      <c r="O36" s="14">
        <v>17</v>
      </c>
      <c r="P36" s="14">
        <v>20</v>
      </c>
    </row>
    <row r="37" spans="3:16" ht="15.75" x14ac:dyDescent="0.25">
      <c r="C37" s="6">
        <v>44012</v>
      </c>
      <c r="D37" s="14">
        <v>0.4</v>
      </c>
      <c r="E37" s="14">
        <v>16.600000000000001</v>
      </c>
      <c r="F37" s="14">
        <v>15</v>
      </c>
      <c r="H37" s="6">
        <v>43635</v>
      </c>
      <c r="I37" s="14">
        <v>0</v>
      </c>
      <c r="J37" s="14">
        <v>17</v>
      </c>
      <c r="K37" s="14">
        <v>19</v>
      </c>
      <c r="M37" s="6">
        <v>43273</v>
      </c>
      <c r="N37" s="14">
        <v>2.1</v>
      </c>
      <c r="O37" s="14">
        <v>16</v>
      </c>
      <c r="P37" s="14">
        <v>21</v>
      </c>
    </row>
    <row r="38" spans="3:16" ht="15.75" x14ac:dyDescent="0.25">
      <c r="C38" s="6">
        <v>44013</v>
      </c>
      <c r="D38" s="14">
        <v>0</v>
      </c>
      <c r="E38" s="14">
        <v>17.899999999999999</v>
      </c>
      <c r="F38" s="14">
        <v>16.7</v>
      </c>
      <c r="H38" s="6">
        <v>43636</v>
      </c>
      <c r="I38" s="14">
        <v>0</v>
      </c>
      <c r="J38" s="14">
        <v>19</v>
      </c>
      <c r="K38" s="14">
        <v>22</v>
      </c>
      <c r="M38" s="6">
        <v>43274</v>
      </c>
      <c r="N38" s="14">
        <v>0.2</v>
      </c>
      <c r="O38" s="14">
        <v>17</v>
      </c>
      <c r="P38" s="14">
        <v>23</v>
      </c>
    </row>
    <row r="39" spans="3:16" ht="15.75" x14ac:dyDescent="0.25">
      <c r="C39" s="6">
        <v>44014</v>
      </c>
      <c r="D39" s="14">
        <v>2.4</v>
      </c>
      <c r="E39" s="14">
        <v>18.399999999999999</v>
      </c>
      <c r="F39" s="14">
        <v>16.2</v>
      </c>
      <c r="H39" s="6">
        <v>43637</v>
      </c>
      <c r="I39" s="14">
        <v>0</v>
      </c>
      <c r="J39" s="14">
        <v>20</v>
      </c>
      <c r="K39" s="14">
        <v>24</v>
      </c>
      <c r="M39" s="6">
        <v>43275</v>
      </c>
      <c r="N39" s="14">
        <v>0.7</v>
      </c>
      <c r="O39" s="14">
        <v>17</v>
      </c>
      <c r="P39" s="14">
        <v>20</v>
      </c>
    </row>
    <row r="40" spans="3:16" ht="15.75" x14ac:dyDescent="0.25">
      <c r="C40" s="6">
        <v>44015</v>
      </c>
      <c r="D40" s="14">
        <v>0</v>
      </c>
      <c r="E40" s="14">
        <v>19.600000000000001</v>
      </c>
      <c r="F40" s="14">
        <v>19.7</v>
      </c>
      <c r="H40" s="6">
        <v>43638</v>
      </c>
      <c r="I40" s="14">
        <v>0</v>
      </c>
      <c r="J40" s="14">
        <v>20</v>
      </c>
      <c r="K40" s="14">
        <v>24</v>
      </c>
      <c r="M40" s="6">
        <v>43276</v>
      </c>
      <c r="N40" s="14">
        <v>0.5</v>
      </c>
      <c r="O40" s="14">
        <v>18</v>
      </c>
      <c r="P40" s="14">
        <v>21</v>
      </c>
    </row>
    <row r="41" spans="3:16" ht="15.75" x14ac:dyDescent="0.25">
      <c r="C41" s="6">
        <v>44016</v>
      </c>
      <c r="D41" s="14">
        <v>0</v>
      </c>
      <c r="E41" s="14">
        <v>20.6</v>
      </c>
      <c r="F41" s="14">
        <v>22.1</v>
      </c>
      <c r="H41" s="6">
        <v>43639</v>
      </c>
      <c r="I41" s="14">
        <v>0</v>
      </c>
      <c r="J41" s="14">
        <v>20</v>
      </c>
      <c r="K41" s="14">
        <v>25</v>
      </c>
      <c r="M41" s="6">
        <v>43277</v>
      </c>
      <c r="N41" s="14">
        <v>0.2</v>
      </c>
      <c r="O41" s="14">
        <v>17</v>
      </c>
      <c r="P41" s="14">
        <v>22</v>
      </c>
    </row>
    <row r="42" spans="3:16" ht="15.75" x14ac:dyDescent="0.25">
      <c r="C42" s="6">
        <v>44017</v>
      </c>
      <c r="D42" s="14">
        <v>0</v>
      </c>
      <c r="E42" s="14">
        <v>20.3</v>
      </c>
      <c r="F42" s="14">
        <v>20.100000000000001</v>
      </c>
      <c r="H42" s="6">
        <v>43640</v>
      </c>
      <c r="I42" s="14">
        <v>0</v>
      </c>
      <c r="J42" s="14">
        <v>21</v>
      </c>
      <c r="K42" s="14" t="s">
        <v>10</v>
      </c>
      <c r="M42" s="6">
        <v>43278</v>
      </c>
      <c r="N42" s="14">
        <v>0</v>
      </c>
      <c r="O42" s="14">
        <v>17</v>
      </c>
      <c r="P42" s="14">
        <v>22</v>
      </c>
    </row>
    <row r="43" spans="3:16" ht="15.75" x14ac:dyDescent="0.25">
      <c r="C43" s="6">
        <v>44018</v>
      </c>
      <c r="D43" s="14">
        <v>10.199999999999999</v>
      </c>
      <c r="E43" s="14">
        <v>20.7</v>
      </c>
      <c r="F43" s="14">
        <v>16.600000000000001</v>
      </c>
      <c r="H43" s="6">
        <v>43641</v>
      </c>
      <c r="I43" s="14">
        <v>0</v>
      </c>
      <c r="J43" s="14">
        <v>22</v>
      </c>
      <c r="K43" s="14" t="s">
        <v>10</v>
      </c>
      <c r="M43" s="6">
        <v>43279</v>
      </c>
      <c r="N43" s="14">
        <v>0</v>
      </c>
      <c r="O43" s="14">
        <v>18</v>
      </c>
      <c r="P43" s="14">
        <v>23</v>
      </c>
    </row>
    <row r="44" spans="3:16" ht="15.75" x14ac:dyDescent="0.25">
      <c r="C44" s="6">
        <v>44019</v>
      </c>
      <c r="D44" s="14">
        <v>0</v>
      </c>
      <c r="E44" s="14">
        <v>20.7</v>
      </c>
      <c r="F44" s="14">
        <v>18.2</v>
      </c>
      <c r="H44" s="6">
        <v>43642</v>
      </c>
      <c r="I44" s="14">
        <v>6.5</v>
      </c>
      <c r="J44" s="14">
        <v>22</v>
      </c>
      <c r="K44" s="14" t="s">
        <v>10</v>
      </c>
      <c r="M44" s="6">
        <v>43280</v>
      </c>
      <c r="N44" s="14">
        <v>0</v>
      </c>
      <c r="O44" s="14">
        <v>19</v>
      </c>
      <c r="P44" s="14">
        <v>24</v>
      </c>
    </row>
    <row r="45" spans="3:16" ht="15.75" x14ac:dyDescent="0.25">
      <c r="C45" s="6">
        <v>44020</v>
      </c>
      <c r="D45" s="14">
        <v>3.8</v>
      </c>
      <c r="E45" s="14">
        <v>19.7</v>
      </c>
      <c r="F45" s="14">
        <v>13</v>
      </c>
      <c r="H45" s="6">
        <v>43643</v>
      </c>
      <c r="I45" s="14">
        <v>0</v>
      </c>
      <c r="J45" s="14">
        <v>22</v>
      </c>
      <c r="K45" s="14" t="s">
        <v>10</v>
      </c>
      <c r="M45" s="6">
        <v>43281</v>
      </c>
      <c r="N45" s="14">
        <v>0</v>
      </c>
      <c r="O45" s="14">
        <v>18</v>
      </c>
      <c r="P45" s="14">
        <v>24</v>
      </c>
    </row>
    <row r="46" spans="3:16" ht="15.75" x14ac:dyDescent="0.25">
      <c r="C46" s="6">
        <v>44021</v>
      </c>
      <c r="D46" s="14">
        <v>1.4</v>
      </c>
      <c r="E46" s="14">
        <v>19.3</v>
      </c>
      <c r="F46" s="14">
        <v>18</v>
      </c>
      <c r="H46" s="6">
        <v>43644</v>
      </c>
      <c r="I46" s="14">
        <v>0</v>
      </c>
      <c r="J46" s="14">
        <v>22</v>
      </c>
      <c r="K46" s="14" t="s">
        <v>10</v>
      </c>
      <c r="M46" s="6">
        <v>43282</v>
      </c>
      <c r="N46" s="14">
        <v>0</v>
      </c>
      <c r="O46" s="14">
        <v>20</v>
      </c>
      <c r="P46" s="14">
        <v>26</v>
      </c>
    </row>
    <row r="47" spans="3:16" ht="15.75" x14ac:dyDescent="0.25">
      <c r="C47" s="6">
        <v>44022</v>
      </c>
      <c r="D47" s="14">
        <v>2.4</v>
      </c>
      <c r="E47" s="14">
        <v>19.8</v>
      </c>
      <c r="F47" s="14">
        <v>18.8</v>
      </c>
      <c r="H47" s="6">
        <v>43645</v>
      </c>
      <c r="I47" s="14">
        <v>0</v>
      </c>
      <c r="J47" s="14">
        <v>22</v>
      </c>
      <c r="K47" s="14" t="s">
        <v>10</v>
      </c>
      <c r="M47" s="6">
        <v>43283</v>
      </c>
      <c r="N47" s="14" t="s">
        <v>10</v>
      </c>
      <c r="O47" s="14" t="s">
        <v>10</v>
      </c>
      <c r="P47" s="14" t="s">
        <v>10</v>
      </c>
    </row>
    <row r="48" spans="3:16" ht="15.75" x14ac:dyDescent="0.25">
      <c r="C48" s="6">
        <v>44023</v>
      </c>
      <c r="D48" s="14">
        <v>21.3</v>
      </c>
      <c r="E48" s="14">
        <v>19.899999999999999</v>
      </c>
      <c r="F48" s="14">
        <v>15.8</v>
      </c>
      <c r="H48" s="6">
        <v>43646</v>
      </c>
      <c r="I48" s="14">
        <v>0</v>
      </c>
      <c r="J48" s="14">
        <v>22</v>
      </c>
      <c r="K48" s="14" t="s">
        <v>10</v>
      </c>
      <c r="M48" s="6">
        <v>43284</v>
      </c>
      <c r="N48" s="14" t="s">
        <v>10</v>
      </c>
      <c r="O48" s="14" t="s">
        <v>10</v>
      </c>
      <c r="P48" s="14" t="s">
        <v>10</v>
      </c>
    </row>
    <row r="49" spans="3:16" ht="15.75" x14ac:dyDescent="0.25">
      <c r="C49" s="6">
        <v>44024</v>
      </c>
      <c r="D49" s="14" t="s">
        <v>10</v>
      </c>
      <c r="E49" s="14" t="s">
        <v>10</v>
      </c>
      <c r="F49" s="14" t="s">
        <v>10</v>
      </c>
      <c r="H49" s="6">
        <v>43647</v>
      </c>
      <c r="I49" s="27" t="s">
        <v>10</v>
      </c>
      <c r="J49" s="14" t="s">
        <v>10</v>
      </c>
      <c r="K49" s="14" t="s">
        <v>10</v>
      </c>
      <c r="M49" s="6">
        <v>43285</v>
      </c>
      <c r="N49" s="14" t="s">
        <v>10</v>
      </c>
      <c r="O49" s="14" t="s">
        <v>10</v>
      </c>
      <c r="P49" s="14" t="s">
        <v>10</v>
      </c>
    </row>
    <row r="50" spans="3:16" ht="15.75" x14ac:dyDescent="0.25">
      <c r="C50" s="6">
        <v>44025</v>
      </c>
      <c r="D50" s="14" t="s">
        <v>10</v>
      </c>
      <c r="E50" s="14" t="s">
        <v>10</v>
      </c>
      <c r="F50" s="14" t="s">
        <v>10</v>
      </c>
      <c r="H50" s="6">
        <v>43648</v>
      </c>
      <c r="I50" s="27" t="s">
        <v>10</v>
      </c>
      <c r="J50" s="14" t="s">
        <v>10</v>
      </c>
      <c r="K50" s="14" t="s">
        <v>10</v>
      </c>
      <c r="M50" s="6">
        <v>43286</v>
      </c>
      <c r="N50" s="14" t="s">
        <v>10</v>
      </c>
      <c r="O50" s="14" t="s">
        <v>10</v>
      </c>
      <c r="P50" s="14" t="s">
        <v>10</v>
      </c>
    </row>
    <row r="51" spans="3:16" ht="15.75" x14ac:dyDescent="0.25">
      <c r="C51" s="6">
        <v>44026</v>
      </c>
      <c r="D51" s="14" t="s">
        <v>10</v>
      </c>
      <c r="E51" s="14" t="s">
        <v>10</v>
      </c>
      <c r="F51" s="14" t="s">
        <v>10</v>
      </c>
      <c r="H51" s="6">
        <v>43649</v>
      </c>
      <c r="I51" s="27" t="s">
        <v>10</v>
      </c>
      <c r="J51" s="14" t="s">
        <v>10</v>
      </c>
      <c r="K51" s="14" t="s">
        <v>10</v>
      </c>
      <c r="M51" s="6">
        <v>43287</v>
      </c>
      <c r="N51" s="14" t="s">
        <v>10</v>
      </c>
      <c r="O51" s="14" t="s">
        <v>10</v>
      </c>
      <c r="P51" s="14" t="s">
        <v>10</v>
      </c>
    </row>
    <row r="52" spans="3:16" ht="15.75" x14ac:dyDescent="0.25">
      <c r="C52" s="6">
        <v>44027</v>
      </c>
      <c r="D52" s="14" t="s">
        <v>10</v>
      </c>
      <c r="E52" s="14" t="s">
        <v>10</v>
      </c>
      <c r="F52" s="14" t="s">
        <v>10</v>
      </c>
      <c r="H52" s="6">
        <v>43650</v>
      </c>
      <c r="I52" s="27" t="s">
        <v>10</v>
      </c>
      <c r="J52" s="14" t="s">
        <v>10</v>
      </c>
      <c r="K52" s="14" t="s">
        <v>10</v>
      </c>
      <c r="M52" s="6">
        <v>43288</v>
      </c>
      <c r="N52" s="14" t="s">
        <v>10</v>
      </c>
      <c r="O52" s="14" t="s">
        <v>10</v>
      </c>
      <c r="P52" s="14" t="s">
        <v>10</v>
      </c>
    </row>
    <row r="53" spans="3:16" ht="15.75" x14ac:dyDescent="0.25">
      <c r="C53" s="6">
        <v>44028</v>
      </c>
      <c r="D53" s="14" t="s">
        <v>10</v>
      </c>
      <c r="E53" s="14" t="s">
        <v>10</v>
      </c>
      <c r="F53" s="14" t="s">
        <v>10</v>
      </c>
      <c r="H53" s="6">
        <v>43651</v>
      </c>
      <c r="I53" s="27" t="s">
        <v>10</v>
      </c>
      <c r="J53" s="14" t="s">
        <v>10</v>
      </c>
      <c r="K53" s="14" t="s">
        <v>10</v>
      </c>
      <c r="M53" s="6">
        <v>43289</v>
      </c>
      <c r="N53" s="14" t="s">
        <v>10</v>
      </c>
      <c r="O53" s="14" t="s">
        <v>10</v>
      </c>
      <c r="P53" s="14" t="s">
        <v>10</v>
      </c>
    </row>
    <row r="54" spans="3:16" ht="15.75" x14ac:dyDescent="0.25">
      <c r="C54" s="6">
        <v>44029</v>
      </c>
      <c r="D54" s="14" t="s">
        <v>10</v>
      </c>
      <c r="E54" s="14" t="s">
        <v>10</v>
      </c>
      <c r="F54" s="14" t="s">
        <v>10</v>
      </c>
      <c r="H54" s="6">
        <v>43652</v>
      </c>
      <c r="I54" s="27" t="s">
        <v>10</v>
      </c>
      <c r="J54" s="14" t="s">
        <v>10</v>
      </c>
      <c r="K54" s="14" t="s">
        <v>10</v>
      </c>
      <c r="M54" s="6">
        <v>43290</v>
      </c>
      <c r="N54" s="14" t="s">
        <v>10</v>
      </c>
      <c r="O54" s="14" t="s">
        <v>10</v>
      </c>
      <c r="P54" s="14" t="s">
        <v>10</v>
      </c>
    </row>
    <row r="55" spans="3:16" ht="15.75" x14ac:dyDescent="0.25">
      <c r="C55" s="6">
        <v>44030</v>
      </c>
      <c r="D55" s="14" t="s">
        <v>10</v>
      </c>
      <c r="E55" s="14" t="s">
        <v>10</v>
      </c>
      <c r="F55" s="14" t="s">
        <v>10</v>
      </c>
      <c r="H55" s="6">
        <v>43653</v>
      </c>
      <c r="I55" s="27" t="s">
        <v>10</v>
      </c>
      <c r="J55" s="14" t="s">
        <v>10</v>
      </c>
      <c r="K55" s="14" t="s">
        <v>10</v>
      </c>
      <c r="M55" s="6">
        <v>43291</v>
      </c>
      <c r="N55" s="14" t="s">
        <v>10</v>
      </c>
      <c r="O55" s="14" t="s">
        <v>10</v>
      </c>
      <c r="P55" s="14" t="s">
        <v>10</v>
      </c>
    </row>
    <row r="56" spans="3:16" ht="15.75" x14ac:dyDescent="0.25">
      <c r="C56" s="6">
        <v>44031</v>
      </c>
      <c r="D56" s="14" t="s">
        <v>10</v>
      </c>
      <c r="E56" s="14" t="s">
        <v>10</v>
      </c>
      <c r="F56" s="14" t="s">
        <v>10</v>
      </c>
      <c r="H56" s="6">
        <v>43654</v>
      </c>
      <c r="I56" s="14" t="s">
        <v>10</v>
      </c>
      <c r="J56" s="14" t="s">
        <v>10</v>
      </c>
      <c r="K56" s="14" t="s">
        <v>10</v>
      </c>
      <c r="M56" s="6">
        <v>43292</v>
      </c>
      <c r="N56" s="14" t="s">
        <v>10</v>
      </c>
      <c r="O56" s="14">
        <v>16</v>
      </c>
      <c r="P56" s="14">
        <v>16</v>
      </c>
    </row>
    <row r="57" spans="3:16" ht="15.75" x14ac:dyDescent="0.25">
      <c r="C57" s="6">
        <v>44032</v>
      </c>
      <c r="D57" s="14">
        <v>0</v>
      </c>
      <c r="E57" s="14">
        <v>20.2</v>
      </c>
      <c r="F57" s="14">
        <v>18.100000000000001</v>
      </c>
      <c r="H57" s="6">
        <v>43655</v>
      </c>
      <c r="I57" s="14">
        <v>0</v>
      </c>
      <c r="J57" s="14">
        <v>25</v>
      </c>
      <c r="K57" s="14">
        <v>31</v>
      </c>
      <c r="M57" s="6">
        <v>43293</v>
      </c>
      <c r="N57" s="14" t="s">
        <v>10</v>
      </c>
      <c r="O57" s="14">
        <v>18</v>
      </c>
      <c r="P57" s="14">
        <v>18</v>
      </c>
    </row>
    <row r="58" spans="3:16" ht="15.75" x14ac:dyDescent="0.25">
      <c r="C58" s="6">
        <v>44033</v>
      </c>
      <c r="D58" s="14">
        <v>4.2</v>
      </c>
      <c r="E58" s="14">
        <v>20.2</v>
      </c>
      <c r="F58" s="14">
        <v>17.8</v>
      </c>
      <c r="H58" s="6">
        <v>43656</v>
      </c>
      <c r="I58" s="14">
        <v>0</v>
      </c>
      <c r="J58" s="14">
        <v>24</v>
      </c>
      <c r="K58" s="14">
        <v>20</v>
      </c>
      <c r="M58" s="6">
        <v>43294</v>
      </c>
      <c r="N58" s="14">
        <v>0.4</v>
      </c>
      <c r="O58" s="14">
        <v>17</v>
      </c>
      <c r="P58" s="14">
        <v>15</v>
      </c>
    </row>
    <row r="59" spans="3:16" ht="15.75" x14ac:dyDescent="0.25">
      <c r="C59" s="6">
        <v>44034</v>
      </c>
      <c r="D59" s="14">
        <v>0</v>
      </c>
      <c r="E59" s="14">
        <v>19.8</v>
      </c>
      <c r="F59" s="14">
        <v>16.7</v>
      </c>
      <c r="H59" s="6">
        <v>43657</v>
      </c>
      <c r="I59" s="14">
        <v>0</v>
      </c>
      <c r="J59" s="14">
        <v>23</v>
      </c>
      <c r="K59" s="14">
        <v>19</v>
      </c>
      <c r="M59" s="6">
        <v>43295</v>
      </c>
      <c r="N59" s="14">
        <v>1.2</v>
      </c>
      <c r="O59" s="14">
        <v>18</v>
      </c>
      <c r="P59" s="14">
        <v>16</v>
      </c>
    </row>
    <row r="60" spans="3:16" ht="15.75" x14ac:dyDescent="0.25">
      <c r="C60" s="6">
        <v>44035</v>
      </c>
      <c r="D60" s="14">
        <v>0</v>
      </c>
      <c r="E60" s="14">
        <v>19.7</v>
      </c>
      <c r="F60" s="14">
        <v>17.399999999999999</v>
      </c>
      <c r="H60" s="6">
        <v>43658</v>
      </c>
      <c r="I60" s="14">
        <v>0</v>
      </c>
      <c r="J60" s="14">
        <v>21</v>
      </c>
      <c r="K60" s="14">
        <v>19</v>
      </c>
      <c r="M60" s="6">
        <v>43296</v>
      </c>
      <c r="N60" s="14">
        <v>4</v>
      </c>
      <c r="O60" s="14">
        <v>18</v>
      </c>
      <c r="P60" s="14">
        <v>17</v>
      </c>
    </row>
    <row r="61" spans="3:16" ht="15.75" x14ac:dyDescent="0.25">
      <c r="C61" s="6">
        <v>44036</v>
      </c>
      <c r="D61" s="14">
        <v>6.8</v>
      </c>
      <c r="E61" s="14">
        <v>19.2</v>
      </c>
      <c r="F61" s="14">
        <v>12.9</v>
      </c>
      <c r="H61" s="6">
        <v>43659</v>
      </c>
      <c r="I61" s="14">
        <v>0</v>
      </c>
      <c r="J61" s="14">
        <v>21</v>
      </c>
      <c r="K61" s="14">
        <v>21</v>
      </c>
      <c r="M61" s="6">
        <v>43297</v>
      </c>
      <c r="N61" s="14">
        <v>1.8</v>
      </c>
      <c r="O61" s="14">
        <v>18</v>
      </c>
      <c r="P61" s="14">
        <v>15</v>
      </c>
    </row>
    <row r="62" spans="3:16" ht="15.75" x14ac:dyDescent="0.25">
      <c r="C62" s="6">
        <v>44037</v>
      </c>
      <c r="D62" s="14">
        <v>7.2</v>
      </c>
      <c r="E62" s="14">
        <v>18.3</v>
      </c>
      <c r="F62" s="14">
        <v>13.1</v>
      </c>
      <c r="H62" s="6">
        <v>43660</v>
      </c>
      <c r="I62" s="14">
        <v>0</v>
      </c>
      <c r="J62" s="14">
        <v>19</v>
      </c>
      <c r="K62" s="14">
        <v>20</v>
      </c>
      <c r="M62" s="6">
        <v>43298</v>
      </c>
      <c r="N62" s="14">
        <v>0.5</v>
      </c>
      <c r="O62" s="14">
        <v>18</v>
      </c>
      <c r="P62" s="14">
        <v>22</v>
      </c>
    </row>
    <row r="63" spans="3:16" ht="15.75" x14ac:dyDescent="0.25">
      <c r="C63" s="6">
        <v>44038</v>
      </c>
      <c r="D63" s="14">
        <v>0</v>
      </c>
      <c r="E63" s="14">
        <v>18.7</v>
      </c>
      <c r="F63" s="14">
        <v>15.3</v>
      </c>
      <c r="H63" s="6">
        <v>43661</v>
      </c>
      <c r="I63" s="14">
        <v>0</v>
      </c>
      <c r="J63" s="14">
        <v>22</v>
      </c>
      <c r="K63" s="14">
        <v>18</v>
      </c>
      <c r="M63" s="6">
        <v>43299</v>
      </c>
      <c r="N63" s="14" t="s">
        <v>10</v>
      </c>
      <c r="O63" s="14">
        <v>20</v>
      </c>
      <c r="P63" s="14">
        <v>21</v>
      </c>
    </row>
    <row r="64" spans="3:16" ht="15.75" x14ac:dyDescent="0.25">
      <c r="C64" s="6">
        <v>44039</v>
      </c>
      <c r="D64" s="14">
        <v>0</v>
      </c>
      <c r="E64" s="14">
        <v>18.399999999999999</v>
      </c>
      <c r="F64" s="14">
        <v>16.399999999999999</v>
      </c>
      <c r="H64" s="6">
        <v>43662</v>
      </c>
      <c r="I64" s="14">
        <v>5</v>
      </c>
      <c r="J64" s="14">
        <v>21</v>
      </c>
      <c r="K64" s="14">
        <v>21</v>
      </c>
      <c r="M64" s="6">
        <v>43300</v>
      </c>
      <c r="N64" s="14" t="s">
        <v>10</v>
      </c>
      <c r="O64" s="14">
        <v>20</v>
      </c>
      <c r="P64" s="14">
        <v>22</v>
      </c>
    </row>
    <row r="65" spans="3:16" ht="15.75" x14ac:dyDescent="0.25">
      <c r="C65" s="6">
        <v>44040</v>
      </c>
      <c r="D65" s="14">
        <v>0</v>
      </c>
      <c r="E65" s="14">
        <v>18.7</v>
      </c>
      <c r="F65" s="14">
        <v>17.2</v>
      </c>
      <c r="H65" s="6">
        <v>43663</v>
      </c>
      <c r="I65" s="14">
        <v>0</v>
      </c>
      <c r="J65" s="14">
        <v>21</v>
      </c>
      <c r="K65" s="14">
        <v>25</v>
      </c>
      <c r="M65" s="6">
        <v>43301</v>
      </c>
      <c r="N65" s="14" t="s">
        <v>10</v>
      </c>
      <c r="O65" s="14">
        <v>20</v>
      </c>
      <c r="P65" s="14">
        <v>21</v>
      </c>
    </row>
    <row r="66" spans="3:16" ht="15.75" x14ac:dyDescent="0.25">
      <c r="C66" s="6">
        <v>44041</v>
      </c>
      <c r="D66" s="14">
        <v>0</v>
      </c>
      <c r="E66" s="14">
        <v>19.5</v>
      </c>
      <c r="F66" s="14">
        <v>18.100000000000001</v>
      </c>
      <c r="H66" s="6">
        <v>43664</v>
      </c>
      <c r="I66" s="14">
        <v>0</v>
      </c>
      <c r="J66" s="14">
        <v>23</v>
      </c>
      <c r="K66" s="14">
        <v>26</v>
      </c>
      <c r="M66" s="6">
        <v>43302</v>
      </c>
      <c r="N66" s="14" t="s">
        <v>10</v>
      </c>
      <c r="O66" s="14">
        <v>23</v>
      </c>
      <c r="P66" s="14">
        <v>23</v>
      </c>
    </row>
    <row r="67" spans="3:16" ht="15.75" x14ac:dyDescent="0.25">
      <c r="C67" s="6">
        <v>44042</v>
      </c>
      <c r="D67" s="14">
        <v>0</v>
      </c>
      <c r="E67" s="14">
        <v>19.3</v>
      </c>
      <c r="F67" s="14">
        <v>18</v>
      </c>
      <c r="H67" s="6">
        <v>43665</v>
      </c>
      <c r="I67" s="14">
        <v>0</v>
      </c>
      <c r="J67" s="14">
        <v>23</v>
      </c>
      <c r="K67" s="14">
        <v>25</v>
      </c>
      <c r="M67" s="6">
        <v>43303</v>
      </c>
      <c r="N67" s="14" t="s">
        <v>10</v>
      </c>
      <c r="O67" s="14">
        <v>20</v>
      </c>
      <c r="P67" s="14">
        <v>25</v>
      </c>
    </row>
    <row r="68" spans="3:16" ht="15.75" x14ac:dyDescent="0.25">
      <c r="C68" s="6">
        <v>44043</v>
      </c>
      <c r="D68" s="14">
        <v>0</v>
      </c>
      <c r="E68" s="14">
        <v>19.5</v>
      </c>
      <c r="F68" s="14">
        <v>17.600000000000001</v>
      </c>
      <c r="H68" s="6">
        <v>43666</v>
      </c>
      <c r="I68" s="14">
        <v>0</v>
      </c>
      <c r="J68" s="14">
        <v>23</v>
      </c>
      <c r="K68" s="14">
        <v>26</v>
      </c>
      <c r="M68" s="6">
        <v>43304</v>
      </c>
      <c r="N68" s="14" t="s">
        <v>10</v>
      </c>
      <c r="O68" s="14">
        <v>21</v>
      </c>
      <c r="P68" s="14">
        <v>17</v>
      </c>
    </row>
    <row r="69" spans="3:16" ht="15.75" x14ac:dyDescent="0.25">
      <c r="C69" s="6">
        <v>44044</v>
      </c>
      <c r="D69" s="14">
        <v>10.4</v>
      </c>
      <c r="E69" s="14">
        <v>19.2</v>
      </c>
      <c r="F69" s="14">
        <v>15</v>
      </c>
      <c r="H69" s="6">
        <v>43667</v>
      </c>
      <c r="I69" s="14">
        <v>0</v>
      </c>
      <c r="J69" s="14">
        <v>23</v>
      </c>
      <c r="K69" s="14">
        <v>26</v>
      </c>
      <c r="M69" s="6">
        <v>43305</v>
      </c>
      <c r="N69" s="14" t="s">
        <v>10</v>
      </c>
      <c r="O69" s="14">
        <v>21</v>
      </c>
      <c r="P69" s="14">
        <v>21</v>
      </c>
    </row>
    <row r="70" spans="3:16" ht="15.75" x14ac:dyDescent="0.25">
      <c r="C70" s="6">
        <v>44045</v>
      </c>
      <c r="D70" s="14">
        <v>23.8</v>
      </c>
      <c r="E70" s="14">
        <v>18.899999999999999</v>
      </c>
      <c r="F70" s="14">
        <v>14.5</v>
      </c>
      <c r="H70" s="6">
        <v>43668</v>
      </c>
      <c r="I70" s="14">
        <v>0</v>
      </c>
      <c r="J70" s="14">
        <v>23</v>
      </c>
      <c r="K70" s="14">
        <v>22</v>
      </c>
      <c r="M70" s="6">
        <v>43306</v>
      </c>
      <c r="N70" s="14" t="s">
        <v>10</v>
      </c>
      <c r="O70" s="14">
        <v>20</v>
      </c>
      <c r="P70" s="14">
        <v>20</v>
      </c>
    </row>
    <row r="71" spans="3:16" ht="15.75" x14ac:dyDescent="0.25">
      <c r="C71" s="6">
        <v>44046</v>
      </c>
      <c r="D71" s="14">
        <v>0</v>
      </c>
      <c r="E71" s="14">
        <v>18.8</v>
      </c>
      <c r="F71" s="14">
        <v>15.7</v>
      </c>
      <c r="H71" s="6">
        <v>43669</v>
      </c>
      <c r="I71" s="14">
        <v>5</v>
      </c>
      <c r="J71" s="14">
        <v>20</v>
      </c>
      <c r="K71" s="14">
        <v>17</v>
      </c>
      <c r="M71" s="6">
        <v>43307</v>
      </c>
      <c r="N71" s="14">
        <v>4.3</v>
      </c>
      <c r="O71" s="14">
        <v>20</v>
      </c>
      <c r="P71" s="14">
        <v>17</v>
      </c>
    </row>
    <row r="72" spans="3:16" ht="15.75" x14ac:dyDescent="0.25">
      <c r="C72" s="6">
        <v>44047</v>
      </c>
      <c r="D72" s="14">
        <v>0</v>
      </c>
      <c r="E72" s="14">
        <v>19.2</v>
      </c>
      <c r="F72" s="14">
        <v>15.9</v>
      </c>
      <c r="H72" s="6">
        <v>43670</v>
      </c>
      <c r="I72" s="14">
        <v>3</v>
      </c>
      <c r="J72" s="14">
        <v>21</v>
      </c>
      <c r="K72" s="14">
        <v>16</v>
      </c>
      <c r="M72" s="6">
        <v>43308</v>
      </c>
      <c r="N72" s="14">
        <v>3</v>
      </c>
      <c r="O72" s="14">
        <v>19</v>
      </c>
      <c r="P72" s="14">
        <v>19</v>
      </c>
    </row>
    <row r="73" spans="3:16" ht="15.75" x14ac:dyDescent="0.25">
      <c r="C73" s="6">
        <v>44048</v>
      </c>
      <c r="D73" s="14">
        <v>0</v>
      </c>
      <c r="E73" s="14">
        <v>19.600000000000001</v>
      </c>
      <c r="F73" s="14">
        <v>18</v>
      </c>
      <c r="H73" s="6">
        <v>43671</v>
      </c>
      <c r="I73" s="14">
        <v>11.5</v>
      </c>
      <c r="J73" s="14">
        <v>22</v>
      </c>
      <c r="K73" s="14">
        <v>17</v>
      </c>
      <c r="M73" s="6">
        <v>43309</v>
      </c>
      <c r="N73" s="14">
        <v>0.4</v>
      </c>
      <c r="O73" s="14">
        <v>21</v>
      </c>
      <c r="P73" s="14">
        <v>21</v>
      </c>
    </row>
    <row r="74" spans="3:16" ht="15.75" x14ac:dyDescent="0.25">
      <c r="C74" s="6">
        <v>44049</v>
      </c>
      <c r="D74" s="14">
        <v>0</v>
      </c>
      <c r="E74" s="14">
        <v>18.8</v>
      </c>
      <c r="F74" s="14">
        <v>14.3</v>
      </c>
      <c r="H74" s="6">
        <v>43672</v>
      </c>
      <c r="I74" s="14">
        <v>0</v>
      </c>
      <c r="J74" s="14">
        <v>22</v>
      </c>
      <c r="K74" s="14">
        <v>18</v>
      </c>
      <c r="M74" s="6">
        <v>43310</v>
      </c>
      <c r="N74" s="14">
        <v>0</v>
      </c>
      <c r="O74" s="14">
        <v>20</v>
      </c>
      <c r="P74" s="14">
        <v>21</v>
      </c>
    </row>
    <row r="75" spans="3:16" ht="15.75" x14ac:dyDescent="0.25">
      <c r="C75" s="6">
        <v>44050</v>
      </c>
      <c r="D75" s="14">
        <v>0</v>
      </c>
      <c r="E75" s="14">
        <v>18.899999999999999</v>
      </c>
      <c r="F75" s="14">
        <v>14.9</v>
      </c>
      <c r="H75" s="6">
        <v>43673</v>
      </c>
      <c r="I75" s="14">
        <v>0</v>
      </c>
      <c r="J75" s="14">
        <v>23</v>
      </c>
      <c r="K75" s="14">
        <v>18</v>
      </c>
      <c r="M75" s="6">
        <v>43311</v>
      </c>
      <c r="N75" s="14">
        <v>0</v>
      </c>
      <c r="O75" s="14">
        <v>21</v>
      </c>
      <c r="P75" s="14">
        <v>21</v>
      </c>
    </row>
    <row r="76" spans="3:16" ht="15.75" x14ac:dyDescent="0.25">
      <c r="C76" s="6">
        <v>44051</v>
      </c>
      <c r="D76" s="14">
        <v>0</v>
      </c>
      <c r="E76" s="14">
        <v>18.5</v>
      </c>
      <c r="F76" s="14">
        <v>13.9</v>
      </c>
      <c r="H76" s="6">
        <v>43674</v>
      </c>
      <c r="I76" s="14">
        <v>0</v>
      </c>
      <c r="J76" s="14">
        <v>23</v>
      </c>
      <c r="K76" s="14">
        <v>19</v>
      </c>
      <c r="M76" s="6">
        <v>43312</v>
      </c>
      <c r="N76" s="14">
        <v>0</v>
      </c>
      <c r="O76" s="14">
        <v>20</v>
      </c>
      <c r="P76" s="14">
        <v>20</v>
      </c>
    </row>
    <row r="77" spans="3:16" ht="15.75" x14ac:dyDescent="0.25">
      <c r="C77" s="6">
        <v>44052</v>
      </c>
      <c r="D77" s="14">
        <v>0</v>
      </c>
      <c r="E77" s="14">
        <v>18.3</v>
      </c>
      <c r="F77" s="14">
        <v>15.7</v>
      </c>
      <c r="H77" s="6">
        <v>43675</v>
      </c>
      <c r="I77" s="14">
        <v>0</v>
      </c>
      <c r="J77" s="14">
        <v>23</v>
      </c>
      <c r="K77" s="14">
        <v>20</v>
      </c>
      <c r="M77" s="6">
        <v>43313</v>
      </c>
      <c r="N77" s="14">
        <v>0.5</v>
      </c>
      <c r="O77" s="14">
        <v>21</v>
      </c>
      <c r="P77" s="14">
        <v>16</v>
      </c>
    </row>
    <row r="78" spans="3:16" ht="15.75" x14ac:dyDescent="0.25">
      <c r="C78" s="6">
        <v>44053</v>
      </c>
      <c r="D78" s="14">
        <v>0</v>
      </c>
      <c r="E78" s="14">
        <v>18.399999999999999</v>
      </c>
      <c r="F78" s="14">
        <v>16.100000000000001</v>
      </c>
      <c r="H78" s="6">
        <v>43676</v>
      </c>
      <c r="I78" s="14">
        <v>0</v>
      </c>
      <c r="J78" s="14">
        <v>23</v>
      </c>
      <c r="K78" s="14">
        <v>19</v>
      </c>
      <c r="M78" s="6">
        <v>43314</v>
      </c>
      <c r="N78" s="14">
        <v>17.7</v>
      </c>
      <c r="O78" s="14">
        <v>17</v>
      </c>
      <c r="P78" s="14">
        <v>12</v>
      </c>
    </row>
    <row r="79" spans="3:16" ht="15.75" x14ac:dyDescent="0.25">
      <c r="C79" s="6">
        <v>44054</v>
      </c>
      <c r="D79" s="14">
        <v>22.4</v>
      </c>
      <c r="E79" s="14">
        <v>18.2</v>
      </c>
      <c r="F79" s="14">
        <v>12.9</v>
      </c>
      <c r="H79" s="6">
        <v>43677</v>
      </c>
      <c r="I79" s="14">
        <v>0</v>
      </c>
      <c r="J79" s="14">
        <v>22</v>
      </c>
      <c r="K79" s="14">
        <v>18</v>
      </c>
      <c r="M79" s="6">
        <v>43315</v>
      </c>
      <c r="N79" s="14">
        <v>6</v>
      </c>
      <c r="O79" s="14">
        <v>18</v>
      </c>
      <c r="P79" s="14">
        <v>20</v>
      </c>
    </row>
    <row r="80" spans="3:16" ht="15.75" x14ac:dyDescent="0.25">
      <c r="C80" s="6">
        <v>44055</v>
      </c>
      <c r="D80" s="14">
        <v>0</v>
      </c>
      <c r="E80" s="14">
        <v>18.399999999999999</v>
      </c>
      <c r="F80" s="14">
        <v>14.2</v>
      </c>
      <c r="H80" s="6">
        <v>43678</v>
      </c>
      <c r="I80" s="14">
        <v>2</v>
      </c>
      <c r="J80" s="14">
        <v>21</v>
      </c>
      <c r="K80" s="14">
        <v>21</v>
      </c>
      <c r="M80" s="6">
        <v>43316</v>
      </c>
      <c r="N80" s="14">
        <v>0.5</v>
      </c>
      <c r="O80" s="14">
        <v>19</v>
      </c>
      <c r="P80" s="14">
        <v>20</v>
      </c>
    </row>
    <row r="81" spans="3:16" ht="15.75" x14ac:dyDescent="0.25">
      <c r="C81" s="6">
        <v>44056</v>
      </c>
      <c r="D81" s="14">
        <v>0</v>
      </c>
      <c r="E81" s="14">
        <v>18.899999999999999</v>
      </c>
      <c r="F81" s="14">
        <v>16.2</v>
      </c>
      <c r="H81" s="6">
        <v>43679</v>
      </c>
      <c r="I81" s="14">
        <v>0</v>
      </c>
      <c r="J81" s="14">
        <v>19</v>
      </c>
      <c r="K81" s="14">
        <v>20</v>
      </c>
      <c r="M81" s="6">
        <v>43317</v>
      </c>
      <c r="N81" s="14">
        <v>0.6</v>
      </c>
      <c r="O81" s="14">
        <v>18</v>
      </c>
      <c r="P81" s="14">
        <v>15</v>
      </c>
    </row>
    <row r="82" spans="3:16" ht="15.75" x14ac:dyDescent="0.25">
      <c r="C82" s="6">
        <v>44057</v>
      </c>
      <c r="D82" s="14">
        <v>0</v>
      </c>
      <c r="E82" s="14">
        <v>19</v>
      </c>
      <c r="F82" s="14">
        <v>16.5</v>
      </c>
      <c r="H82" s="6">
        <v>43680</v>
      </c>
      <c r="I82" s="14">
        <v>0</v>
      </c>
      <c r="J82" s="14">
        <v>19</v>
      </c>
      <c r="K82" s="14">
        <v>17</v>
      </c>
      <c r="M82" s="6">
        <v>43318</v>
      </c>
      <c r="N82" s="14">
        <v>1.8</v>
      </c>
      <c r="O82" s="14">
        <v>17</v>
      </c>
      <c r="P82" s="14">
        <v>17</v>
      </c>
    </row>
    <row r="83" spans="3:16" ht="15.75" x14ac:dyDescent="0.25">
      <c r="C83" s="6">
        <v>44058</v>
      </c>
      <c r="D83" s="14">
        <v>0</v>
      </c>
      <c r="E83" s="14">
        <v>18.8</v>
      </c>
      <c r="F83" s="14">
        <v>18.600000000000001</v>
      </c>
      <c r="H83" s="6">
        <v>43681</v>
      </c>
      <c r="I83" s="14">
        <v>7</v>
      </c>
      <c r="J83" s="14">
        <v>19</v>
      </c>
      <c r="K83" s="14">
        <v>19</v>
      </c>
      <c r="M83" s="6">
        <v>43319</v>
      </c>
      <c r="N83" s="14">
        <v>3</v>
      </c>
      <c r="O83" s="14">
        <v>18</v>
      </c>
      <c r="P83" s="14">
        <v>15</v>
      </c>
    </row>
    <row r="84" spans="3:16" ht="15.75" x14ac:dyDescent="0.25">
      <c r="C84" s="6">
        <v>44059</v>
      </c>
      <c r="D84" s="14">
        <v>0</v>
      </c>
      <c r="E84" s="14">
        <v>18.8</v>
      </c>
      <c r="F84" s="14">
        <v>19.100000000000001</v>
      </c>
      <c r="H84" s="6">
        <v>43682</v>
      </c>
      <c r="I84" s="14">
        <v>7</v>
      </c>
      <c r="J84" s="14">
        <v>20</v>
      </c>
      <c r="K84" s="14">
        <v>18</v>
      </c>
      <c r="M84" s="6">
        <v>43320</v>
      </c>
      <c r="N84" s="14">
        <v>0.5</v>
      </c>
      <c r="O84" s="14">
        <v>17</v>
      </c>
      <c r="P84" s="14">
        <v>16</v>
      </c>
    </row>
    <row r="85" spans="3:16" ht="15.75" x14ac:dyDescent="0.25">
      <c r="C85" s="6">
        <v>44060</v>
      </c>
      <c r="D85" s="14">
        <v>0</v>
      </c>
      <c r="E85" s="14">
        <v>18.899999999999999</v>
      </c>
      <c r="F85" s="14">
        <v>16.899999999999999</v>
      </c>
      <c r="H85" s="6">
        <v>43683</v>
      </c>
      <c r="I85" s="14">
        <v>0</v>
      </c>
      <c r="J85" s="14">
        <v>19</v>
      </c>
      <c r="K85" s="14">
        <v>19</v>
      </c>
      <c r="M85" s="6">
        <v>43321</v>
      </c>
      <c r="N85" s="14">
        <v>0.2</v>
      </c>
      <c r="O85" s="14">
        <v>17</v>
      </c>
      <c r="P85" s="14">
        <v>18</v>
      </c>
    </row>
    <row r="86" spans="3:16" ht="15.75" x14ac:dyDescent="0.25">
      <c r="C86" s="6">
        <v>44061</v>
      </c>
      <c r="D86" s="14">
        <v>0</v>
      </c>
      <c r="E86" s="14">
        <v>18.7</v>
      </c>
      <c r="F86" s="14">
        <v>15.6</v>
      </c>
      <c r="H86" s="6">
        <v>43684</v>
      </c>
      <c r="I86" s="14">
        <v>0</v>
      </c>
      <c r="J86" s="14">
        <v>20</v>
      </c>
      <c r="K86" s="14">
        <v>20</v>
      </c>
      <c r="M86" s="6">
        <v>43322</v>
      </c>
      <c r="N86" s="14">
        <v>0</v>
      </c>
      <c r="O86" s="14">
        <v>18</v>
      </c>
      <c r="P86" s="14">
        <v>18</v>
      </c>
    </row>
    <row r="87" spans="3:16" ht="15.75" x14ac:dyDescent="0.25">
      <c r="C87" s="6">
        <v>44062</v>
      </c>
      <c r="D87" s="14">
        <v>0</v>
      </c>
      <c r="E87" s="14">
        <v>19.100000000000001</v>
      </c>
      <c r="F87" s="14">
        <v>16.899999999999999</v>
      </c>
      <c r="H87" s="6">
        <v>43685</v>
      </c>
      <c r="I87" s="14">
        <v>0</v>
      </c>
      <c r="J87" s="14">
        <v>20</v>
      </c>
      <c r="K87" s="14">
        <v>20</v>
      </c>
      <c r="M87" s="6">
        <v>43323</v>
      </c>
      <c r="N87" s="14">
        <v>0</v>
      </c>
      <c r="O87" s="14">
        <v>18</v>
      </c>
      <c r="P87" s="14">
        <v>19</v>
      </c>
    </row>
    <row r="88" spans="3:16" ht="15.75" x14ac:dyDescent="0.25">
      <c r="C88" s="6">
        <v>44063</v>
      </c>
      <c r="D88" s="14">
        <v>0</v>
      </c>
      <c r="E88" s="14">
        <v>19.3</v>
      </c>
      <c r="F88" s="14">
        <v>17.899999999999999</v>
      </c>
      <c r="H88" s="6">
        <v>43686</v>
      </c>
      <c r="I88" s="14">
        <v>0</v>
      </c>
      <c r="J88" s="14">
        <v>20</v>
      </c>
      <c r="K88" s="14">
        <v>20</v>
      </c>
      <c r="M88" s="6">
        <v>43324</v>
      </c>
      <c r="N88" s="14">
        <v>7</v>
      </c>
      <c r="O88" s="14">
        <v>16</v>
      </c>
      <c r="P88" s="14">
        <v>12</v>
      </c>
    </row>
    <row r="89" spans="3:16" ht="15.75" x14ac:dyDescent="0.25">
      <c r="C89" s="6">
        <v>44064</v>
      </c>
      <c r="D89" s="14">
        <v>0</v>
      </c>
      <c r="E89" s="14">
        <v>19.2</v>
      </c>
      <c r="F89" s="14">
        <v>19.3</v>
      </c>
      <c r="H89" s="6">
        <v>43687</v>
      </c>
      <c r="I89" s="14">
        <v>0</v>
      </c>
      <c r="J89" s="14">
        <v>20</v>
      </c>
      <c r="K89" s="14">
        <v>19</v>
      </c>
      <c r="M89" s="6">
        <v>43325</v>
      </c>
      <c r="N89" s="14">
        <v>27</v>
      </c>
      <c r="O89" s="14">
        <v>16</v>
      </c>
      <c r="P89" s="14">
        <v>14</v>
      </c>
    </row>
    <row r="90" spans="3:16" ht="15.75" x14ac:dyDescent="0.25">
      <c r="C90" s="6">
        <v>44065</v>
      </c>
      <c r="D90" s="14">
        <v>0</v>
      </c>
      <c r="E90" s="14">
        <v>19.3</v>
      </c>
      <c r="F90" s="14">
        <v>17.5</v>
      </c>
      <c r="H90" s="6">
        <v>43688</v>
      </c>
      <c r="I90" s="14">
        <v>0</v>
      </c>
      <c r="J90" s="14">
        <v>21</v>
      </c>
      <c r="K90" s="14">
        <v>26</v>
      </c>
      <c r="M90" s="6">
        <v>43326</v>
      </c>
      <c r="N90" s="14">
        <v>4.4000000000000004</v>
      </c>
      <c r="O90" s="14">
        <v>15</v>
      </c>
      <c r="P90" s="14">
        <v>14</v>
      </c>
    </row>
    <row r="91" spans="3:16" ht="15.75" x14ac:dyDescent="0.25">
      <c r="C91" s="6">
        <v>44066</v>
      </c>
      <c r="D91" s="14">
        <v>0.5</v>
      </c>
      <c r="E91" s="14">
        <v>19.2</v>
      </c>
      <c r="F91" s="14">
        <v>14.6</v>
      </c>
      <c r="H91" s="6">
        <v>43689</v>
      </c>
      <c r="I91" s="14">
        <v>0</v>
      </c>
      <c r="J91" s="14">
        <v>21</v>
      </c>
      <c r="K91" s="14">
        <v>23</v>
      </c>
      <c r="M91" s="6">
        <v>43327</v>
      </c>
      <c r="N91" s="14">
        <v>6.1</v>
      </c>
      <c r="O91" s="14">
        <v>16</v>
      </c>
      <c r="P91" s="14">
        <v>16</v>
      </c>
    </row>
    <row r="92" spans="3:16" ht="15.75" x14ac:dyDescent="0.25">
      <c r="C92" s="6">
        <v>44067</v>
      </c>
      <c r="D92" s="14">
        <v>0</v>
      </c>
      <c r="E92" s="14">
        <v>18.899999999999999</v>
      </c>
      <c r="F92" s="14">
        <v>14.4</v>
      </c>
      <c r="H92" s="6">
        <v>43690</v>
      </c>
      <c r="I92" s="14">
        <v>0</v>
      </c>
      <c r="J92" s="14">
        <v>20</v>
      </c>
      <c r="K92" s="14">
        <v>21</v>
      </c>
      <c r="M92" s="6">
        <v>43328</v>
      </c>
      <c r="N92" s="14">
        <v>0.5</v>
      </c>
      <c r="O92" s="14">
        <v>16</v>
      </c>
      <c r="P92" s="14">
        <v>16</v>
      </c>
    </row>
    <row r="93" spans="3:16" ht="15.75" x14ac:dyDescent="0.25">
      <c r="C93" s="6">
        <v>44068</v>
      </c>
      <c r="D93" s="14">
        <v>0</v>
      </c>
      <c r="E93" s="14">
        <v>18.5</v>
      </c>
      <c r="F93" s="14">
        <v>13.5</v>
      </c>
      <c r="H93" s="6">
        <v>43691</v>
      </c>
      <c r="I93" s="14">
        <v>0</v>
      </c>
      <c r="J93" s="14">
        <v>20</v>
      </c>
      <c r="K93" s="14">
        <v>21</v>
      </c>
      <c r="M93" s="6">
        <v>43329</v>
      </c>
      <c r="N93" s="14">
        <v>0</v>
      </c>
      <c r="O93" s="14">
        <v>16</v>
      </c>
      <c r="P93" s="14">
        <v>15</v>
      </c>
    </row>
    <row r="94" spans="3:16" ht="15.75" x14ac:dyDescent="0.25">
      <c r="C94" s="6">
        <v>44069</v>
      </c>
      <c r="D94" s="14">
        <v>0</v>
      </c>
      <c r="E94" s="14">
        <v>18.2</v>
      </c>
      <c r="F94" s="14">
        <v>10.7</v>
      </c>
      <c r="H94" s="6">
        <v>43692</v>
      </c>
      <c r="I94" s="14">
        <v>0</v>
      </c>
      <c r="J94" s="14">
        <v>20</v>
      </c>
      <c r="K94" s="14">
        <v>20</v>
      </c>
      <c r="M94" s="6">
        <v>43330</v>
      </c>
      <c r="N94" s="14">
        <v>0</v>
      </c>
      <c r="O94" s="14">
        <v>15</v>
      </c>
      <c r="P94" s="14">
        <v>15</v>
      </c>
    </row>
    <row r="95" spans="3:16" ht="15.75" x14ac:dyDescent="0.25">
      <c r="C95" s="15" t="s">
        <v>11</v>
      </c>
      <c r="D95" s="16">
        <f>SUM(D9:D94)</f>
        <v>141</v>
      </c>
      <c r="E95" s="17" t="s">
        <v>3</v>
      </c>
      <c r="F95" s="18" t="s">
        <v>4</v>
      </c>
      <c r="H95" s="6">
        <v>43693</v>
      </c>
      <c r="I95" s="14">
        <v>0</v>
      </c>
      <c r="J95" s="14">
        <v>19</v>
      </c>
      <c r="K95" s="14">
        <v>20</v>
      </c>
      <c r="M95" s="6">
        <v>43331</v>
      </c>
      <c r="N95" s="14">
        <v>6</v>
      </c>
      <c r="O95" s="14">
        <v>16</v>
      </c>
      <c r="P95" s="14">
        <v>12</v>
      </c>
    </row>
    <row r="96" spans="3:16" ht="15.75" x14ac:dyDescent="0.25">
      <c r="C96" s="19" t="s">
        <v>12</v>
      </c>
      <c r="D96" s="3">
        <f>AVERAGE(D9:D94)</f>
        <v>1.8076923076923077</v>
      </c>
      <c r="E96" s="3">
        <f>AVERAGE(E9:E94)</f>
        <v>18.408974358974366</v>
      </c>
      <c r="F96" s="20">
        <f>AVERAGE(F9:F94)</f>
        <v>15.711538461538462</v>
      </c>
      <c r="H96" s="6">
        <v>43694</v>
      </c>
      <c r="I96" s="14">
        <v>0</v>
      </c>
      <c r="J96" s="14">
        <v>18</v>
      </c>
      <c r="K96" s="14">
        <v>18</v>
      </c>
      <c r="M96" s="6">
        <v>43332</v>
      </c>
      <c r="N96" s="14">
        <v>9.5</v>
      </c>
      <c r="O96" s="14">
        <v>15</v>
      </c>
      <c r="P96" s="14">
        <v>14</v>
      </c>
    </row>
    <row r="97" spans="3:16" ht="15.75" x14ac:dyDescent="0.25">
      <c r="C97" s="19" t="s">
        <v>13</v>
      </c>
      <c r="D97" s="7">
        <f>MIN(D9:D94)</f>
        <v>0</v>
      </c>
      <c r="E97" s="7">
        <f>MIN(E9:E94)</f>
        <v>15</v>
      </c>
      <c r="F97" s="21">
        <f>MIN(F9:F94)</f>
        <v>10.7</v>
      </c>
      <c r="H97" s="6">
        <v>43695</v>
      </c>
      <c r="I97" s="14">
        <v>0</v>
      </c>
      <c r="J97" s="14">
        <v>17</v>
      </c>
      <c r="K97" s="14">
        <v>16</v>
      </c>
      <c r="M97" s="6">
        <v>43333</v>
      </c>
      <c r="N97" s="14">
        <v>22</v>
      </c>
      <c r="O97" s="14">
        <v>16</v>
      </c>
      <c r="P97" s="14">
        <v>15</v>
      </c>
    </row>
    <row r="98" spans="3:16" ht="15.75" x14ac:dyDescent="0.25">
      <c r="C98" s="22" t="s">
        <v>14</v>
      </c>
      <c r="D98" s="11">
        <f>MAX(D9:D94)</f>
        <v>23.8</v>
      </c>
      <c r="E98" s="11">
        <f>MAX(E9:E94)</f>
        <v>20.7</v>
      </c>
      <c r="F98" s="23">
        <f>MAX(F9:F94)</f>
        <v>22.1</v>
      </c>
      <c r="H98" s="6">
        <v>43696</v>
      </c>
      <c r="I98" s="14">
        <v>0</v>
      </c>
      <c r="J98" s="14">
        <v>17</v>
      </c>
      <c r="K98" s="14">
        <v>15</v>
      </c>
      <c r="M98" s="6">
        <v>43334</v>
      </c>
      <c r="N98" s="14" t="s">
        <v>10</v>
      </c>
      <c r="O98" s="14" t="s">
        <v>10</v>
      </c>
      <c r="P98" s="14" t="s">
        <v>10</v>
      </c>
    </row>
    <row r="99" spans="3:16" ht="15.75" x14ac:dyDescent="0.25">
      <c r="C99" s="33" t="s">
        <v>15</v>
      </c>
      <c r="D99" s="33"/>
      <c r="E99" s="33"/>
      <c r="F99" s="33"/>
      <c r="H99" s="6">
        <v>43697</v>
      </c>
      <c r="I99" s="14">
        <v>0</v>
      </c>
      <c r="J99" s="14">
        <v>17</v>
      </c>
      <c r="K99" s="14">
        <v>17</v>
      </c>
      <c r="M99" s="6">
        <v>43335</v>
      </c>
      <c r="N99" s="14">
        <v>7.5</v>
      </c>
      <c r="O99" s="14">
        <v>15</v>
      </c>
      <c r="P99" s="14">
        <v>11</v>
      </c>
    </row>
    <row r="100" spans="3:16" ht="15.75" x14ac:dyDescent="0.25">
      <c r="C100" s="24"/>
      <c r="D100" s="25"/>
      <c r="E100" s="24"/>
      <c r="F100" s="24"/>
      <c r="H100" s="6">
        <v>43698</v>
      </c>
      <c r="I100" s="14">
        <v>0</v>
      </c>
      <c r="J100" s="14">
        <v>18</v>
      </c>
      <c r="K100" s="14">
        <v>18</v>
      </c>
      <c r="M100" s="6">
        <v>43336</v>
      </c>
      <c r="N100" s="14">
        <v>6</v>
      </c>
      <c r="O100" s="14" t="s">
        <v>10</v>
      </c>
      <c r="P100" s="14">
        <v>13</v>
      </c>
    </row>
    <row r="101" spans="3:16" ht="15.75" x14ac:dyDescent="0.25">
      <c r="C101" s="25"/>
      <c r="D101" s="25"/>
      <c r="E101" s="24"/>
      <c r="F101" s="24"/>
      <c r="H101" s="6">
        <v>43699</v>
      </c>
      <c r="I101" s="14">
        <v>0</v>
      </c>
      <c r="J101" s="14">
        <v>17</v>
      </c>
      <c r="K101" s="14">
        <v>17</v>
      </c>
      <c r="M101" s="15" t="s">
        <v>11</v>
      </c>
      <c r="N101" s="16">
        <f>SUM(N9:N100)</f>
        <v>303.59999999999997</v>
      </c>
      <c r="O101" s="17" t="s">
        <v>3</v>
      </c>
      <c r="P101" s="18" t="s">
        <v>4</v>
      </c>
    </row>
    <row r="102" spans="3:16" ht="15.75" x14ac:dyDescent="0.25">
      <c r="C102" s="24"/>
      <c r="D102" s="25"/>
      <c r="E102" s="24"/>
      <c r="F102" s="24"/>
      <c r="H102" s="6">
        <v>43700</v>
      </c>
      <c r="I102" s="14">
        <v>0</v>
      </c>
      <c r="J102" s="14">
        <v>18</v>
      </c>
      <c r="K102" s="14">
        <v>18</v>
      </c>
      <c r="M102" s="19" t="s">
        <v>12</v>
      </c>
      <c r="N102" s="3">
        <f>AVERAGE(N9:N100)</f>
        <v>4.2760563380281686</v>
      </c>
      <c r="O102" s="3">
        <f>AVERAGE(O9:O100)</f>
        <v>17.006250000000001</v>
      </c>
      <c r="P102" s="20">
        <f>AVERAGE(P9:P100)</f>
        <v>19.314814814814813</v>
      </c>
    </row>
    <row r="103" spans="3:16" ht="15.75" x14ac:dyDescent="0.25">
      <c r="C103" s="24"/>
      <c r="D103" s="25"/>
      <c r="E103" s="24"/>
      <c r="F103" s="24"/>
      <c r="H103" s="6">
        <v>43701</v>
      </c>
      <c r="I103" s="14">
        <v>0</v>
      </c>
      <c r="J103" s="14">
        <v>16</v>
      </c>
      <c r="K103" s="14">
        <v>22</v>
      </c>
      <c r="M103" s="19" t="s">
        <v>13</v>
      </c>
      <c r="N103" s="7">
        <f>MIN(N9:N100)</f>
        <v>0</v>
      </c>
      <c r="O103" s="7">
        <f>MIN(O9:O100)</f>
        <v>9</v>
      </c>
      <c r="P103" s="21">
        <f>MIN(P9:P100)</f>
        <v>11</v>
      </c>
    </row>
    <row r="104" spans="3:16" ht="15.75" x14ac:dyDescent="0.25">
      <c r="H104" s="6">
        <v>43702</v>
      </c>
      <c r="I104" s="14">
        <v>0</v>
      </c>
      <c r="J104" s="14">
        <v>17</v>
      </c>
      <c r="K104" s="14">
        <v>17</v>
      </c>
      <c r="M104" s="22" t="s">
        <v>14</v>
      </c>
      <c r="N104" s="11">
        <f>MAX(N9:N100)</f>
        <v>39</v>
      </c>
      <c r="O104" s="11">
        <f>MAX(O9:O100)</f>
        <v>23</v>
      </c>
      <c r="P104" s="23">
        <f>MAX(P9:P100)</f>
        <v>27</v>
      </c>
    </row>
    <row r="105" spans="3:16" ht="15.75" x14ac:dyDescent="0.25">
      <c r="H105" s="6">
        <v>43703</v>
      </c>
      <c r="I105" s="14">
        <v>0</v>
      </c>
      <c r="J105" s="14">
        <v>17</v>
      </c>
      <c r="K105" s="14">
        <v>17</v>
      </c>
      <c r="M105" s="33" t="s">
        <v>15</v>
      </c>
      <c r="N105" s="33"/>
      <c r="O105" s="33"/>
      <c r="P105" s="33"/>
    </row>
    <row r="106" spans="3:16" ht="15.75" x14ac:dyDescent="0.25">
      <c r="C106" s="26"/>
      <c r="D106" s="29"/>
      <c r="E106" s="29"/>
      <c r="F106" s="29"/>
      <c r="H106" s="6">
        <v>43704</v>
      </c>
      <c r="I106" s="14">
        <v>0</v>
      </c>
      <c r="J106" s="14">
        <v>18</v>
      </c>
      <c r="K106" s="14">
        <v>18</v>
      </c>
    </row>
    <row r="107" spans="3:16" ht="15.75" x14ac:dyDescent="0.25">
      <c r="C107" s="30"/>
      <c r="D107" s="26"/>
      <c r="H107" s="6">
        <v>43705</v>
      </c>
      <c r="I107" s="14">
        <v>0</v>
      </c>
      <c r="J107" s="14">
        <v>17</v>
      </c>
      <c r="K107" s="14">
        <v>18</v>
      </c>
    </row>
    <row r="108" spans="3:16" ht="15.75" x14ac:dyDescent="0.25">
      <c r="C108" s="30"/>
      <c r="D108" s="26"/>
      <c r="H108" s="6">
        <v>43706</v>
      </c>
      <c r="I108" s="14">
        <v>0</v>
      </c>
      <c r="J108" s="14">
        <v>16</v>
      </c>
      <c r="K108" s="27">
        <v>18</v>
      </c>
    </row>
    <row r="109" spans="3:16" ht="15.75" x14ac:dyDescent="0.25">
      <c r="C109" s="26"/>
      <c r="D109" s="26"/>
      <c r="H109" s="6">
        <v>43707</v>
      </c>
      <c r="I109" s="14">
        <v>0</v>
      </c>
      <c r="J109" s="14">
        <v>16</v>
      </c>
      <c r="K109" s="27">
        <v>17</v>
      </c>
    </row>
    <row r="110" spans="3:16" ht="15.75" x14ac:dyDescent="0.25">
      <c r="C110" s="26"/>
      <c r="D110" s="26"/>
      <c r="H110" s="6">
        <v>43708</v>
      </c>
      <c r="I110" s="14">
        <v>3</v>
      </c>
      <c r="J110" s="14">
        <v>17</v>
      </c>
      <c r="K110" s="27">
        <v>16</v>
      </c>
    </row>
    <row r="111" spans="3:16" ht="15.75" x14ac:dyDescent="0.25">
      <c r="C111" s="26"/>
      <c r="D111" s="26"/>
      <c r="H111" s="6">
        <v>43709</v>
      </c>
      <c r="I111" s="14">
        <v>4</v>
      </c>
      <c r="J111" s="14">
        <v>16</v>
      </c>
      <c r="K111" s="27">
        <v>15</v>
      </c>
    </row>
    <row r="112" spans="3:16" ht="15.75" x14ac:dyDescent="0.25">
      <c r="C112" s="26"/>
      <c r="D112" s="26"/>
      <c r="H112" s="6">
        <v>43710</v>
      </c>
      <c r="I112" s="28">
        <v>4</v>
      </c>
      <c r="J112" s="28">
        <v>16</v>
      </c>
      <c r="K112" s="27">
        <v>16</v>
      </c>
    </row>
    <row r="113" spans="3:11" ht="15.75" x14ac:dyDescent="0.25">
      <c r="C113" s="26"/>
      <c r="D113" s="26"/>
      <c r="H113" s="15" t="s">
        <v>11</v>
      </c>
      <c r="I113" s="16">
        <f>SUM(I9:I112)</f>
        <v>64</v>
      </c>
      <c r="J113" s="17" t="s">
        <v>3</v>
      </c>
      <c r="K113" s="18" t="s">
        <v>4</v>
      </c>
    </row>
    <row r="114" spans="3:11" ht="15.75" x14ac:dyDescent="0.25">
      <c r="C114" s="31"/>
      <c r="D114" s="26"/>
      <c r="H114" s="19" t="s">
        <v>12</v>
      </c>
      <c r="I114" s="3">
        <f>AVERAGE(I9:I112)</f>
        <v>0.810126582278481</v>
      </c>
      <c r="J114" s="3">
        <f>AVERAGE(J9:J107)</f>
        <v>18.833333333333332</v>
      </c>
      <c r="K114" s="20">
        <f>AVERAGE(K9:K107)</f>
        <v>19.771084337349397</v>
      </c>
    </row>
    <row r="115" spans="3:11" ht="15.75" x14ac:dyDescent="0.25">
      <c r="C115" s="31"/>
      <c r="D115" s="26"/>
      <c r="H115" s="19" t="s">
        <v>13</v>
      </c>
      <c r="I115" s="7">
        <f>MIN(I9:I112)</f>
        <v>0</v>
      </c>
      <c r="J115" s="7">
        <f>MIN(J9:J107)</f>
        <v>10</v>
      </c>
      <c r="K115" s="21">
        <f>MIN(K9:K107)</f>
        <v>13</v>
      </c>
    </row>
    <row r="116" spans="3:11" ht="15.75" x14ac:dyDescent="0.25">
      <c r="C116" s="31"/>
      <c r="D116" s="26"/>
      <c r="H116" s="22" t="s">
        <v>14</v>
      </c>
      <c r="I116" s="11">
        <f>MAX(I9:I112)</f>
        <v>11.5</v>
      </c>
      <c r="J116" s="11">
        <f>MAX(J9:J107)</f>
        <v>25</v>
      </c>
      <c r="K116" s="23">
        <f>MAX(K9:K107)</f>
        <v>31</v>
      </c>
    </row>
    <row r="117" spans="3:11" ht="15.75" x14ac:dyDescent="0.25">
      <c r="C117" s="32"/>
      <c r="D117" s="26"/>
      <c r="H117" s="33" t="s">
        <v>15</v>
      </c>
      <c r="I117" s="33"/>
      <c r="J117" s="33"/>
      <c r="K117" s="33"/>
    </row>
    <row r="118" spans="3:11" x14ac:dyDescent="0.25">
      <c r="C118" s="31"/>
      <c r="D118" s="26"/>
    </row>
    <row r="119" spans="3:11" x14ac:dyDescent="0.25">
      <c r="C119" s="31"/>
      <c r="D119" s="26"/>
    </row>
    <row r="120" spans="3:11" x14ac:dyDescent="0.25">
      <c r="C120" s="31"/>
      <c r="D120" s="26"/>
    </row>
    <row r="121" spans="3:11" x14ac:dyDescent="0.25">
      <c r="C121" s="31"/>
      <c r="D121" s="26"/>
    </row>
    <row r="122" spans="3:11" x14ac:dyDescent="0.25">
      <c r="C122" s="31"/>
      <c r="D122" s="26"/>
    </row>
    <row r="123" spans="3:11" x14ac:dyDescent="0.25">
      <c r="C123" s="31"/>
      <c r="D123" s="26"/>
    </row>
    <row r="124" spans="3:11" x14ac:dyDescent="0.25">
      <c r="C124" s="31"/>
      <c r="D124" s="26"/>
    </row>
    <row r="125" spans="3:11" x14ac:dyDescent="0.25">
      <c r="C125" s="31"/>
      <c r="D125" s="26"/>
    </row>
    <row r="126" spans="3:11" x14ac:dyDescent="0.25">
      <c r="C126" s="31"/>
      <c r="D126" s="26"/>
    </row>
  </sheetData>
  <mergeCells count="9">
    <mergeCell ref="C4:F4"/>
    <mergeCell ref="H4:K4"/>
    <mergeCell ref="M4:P4"/>
    <mergeCell ref="H117:K117"/>
    <mergeCell ref="H5:K5"/>
    <mergeCell ref="M5:P5"/>
    <mergeCell ref="C5:F5"/>
    <mergeCell ref="C99:F99"/>
    <mergeCell ref="M105:P1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Wizik</dc:creator>
  <cp:lastModifiedBy>Andy Wizik</cp:lastModifiedBy>
  <dcterms:created xsi:type="dcterms:W3CDTF">2021-05-13T17:37:58Z</dcterms:created>
  <dcterms:modified xsi:type="dcterms:W3CDTF">2021-05-13T18:26:11Z</dcterms:modified>
</cp:coreProperties>
</file>