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110" yWindow="225" windowWidth="20730" windowHeight="11760" activeTab="2"/>
  </bookViews>
  <sheets>
    <sheet name="Station" sheetId="4" r:id="rId1"/>
    <sheet name="Catch" sheetId="3" r:id="rId2"/>
    <sheet name="Repro" sheetId="1" r:id="rId3"/>
  </sheets>
  <calcPr calcId="145621"/>
</workbook>
</file>

<file path=xl/calcChain.xml><?xml version="1.0" encoding="utf-8"?>
<calcChain xmlns="http://schemas.openxmlformats.org/spreadsheetml/2006/main">
  <c r="H2" i="4" l="1"/>
  <c r="H3" i="4"/>
  <c r="H4" i="4"/>
  <c r="H5" i="4"/>
  <c r="H6" i="4"/>
  <c r="H7" i="4"/>
</calcChain>
</file>

<file path=xl/sharedStrings.xml><?xml version="1.0" encoding="utf-8"?>
<sst xmlns="http://schemas.openxmlformats.org/spreadsheetml/2006/main" count="803" uniqueCount="126">
  <si>
    <t>Date</t>
  </si>
  <si>
    <t>PCL</t>
  </si>
  <si>
    <t>FL</t>
  </si>
  <si>
    <t>STL</t>
  </si>
  <si>
    <t># Vit</t>
  </si>
  <si>
    <t>Sex</t>
  </si>
  <si>
    <t>Maturity</t>
  </si>
  <si>
    <t>M</t>
    <phoneticPr fontId="2" type="noConversion"/>
  </si>
  <si>
    <t>M</t>
  </si>
  <si>
    <t>-</t>
  </si>
  <si>
    <t>Y</t>
  </si>
  <si>
    <t>F</t>
  </si>
  <si>
    <t>N</t>
  </si>
  <si>
    <t>Sea Cond.</t>
  </si>
  <si>
    <t>n/a</t>
  </si>
  <si>
    <t>111.,5</t>
  </si>
  <si>
    <t>y</t>
  </si>
  <si>
    <t>19,9</t>
  </si>
  <si>
    <t>Y-</t>
  </si>
  <si>
    <t>Species</t>
  </si>
  <si>
    <t>Station</t>
  </si>
  <si>
    <t>Latitude</t>
  </si>
  <si>
    <t>Longitude</t>
  </si>
  <si>
    <t>1st HF Latitude</t>
  </si>
  <si>
    <t>1st HF Longitude</t>
  </si>
  <si>
    <t>2nd HF Latitude</t>
  </si>
  <si>
    <t>2nd HF Longitude</t>
  </si>
  <si>
    <t>1st HF Depth</t>
  </si>
  <si>
    <t>1st HF Time</t>
  </si>
  <si>
    <t>2nd HF Depth</t>
  </si>
  <si>
    <t>2nd HF Time</t>
  </si>
  <si>
    <t xml:space="preserve"> Date</t>
  </si>
  <si>
    <t>Sample ID</t>
  </si>
  <si>
    <t>TL</t>
  </si>
  <si>
    <t>Wgt</t>
  </si>
  <si>
    <t>SNF1</t>
  </si>
  <si>
    <t>SNF2</t>
  </si>
  <si>
    <t>BN1</t>
  </si>
  <si>
    <t>BN2</t>
  </si>
  <si>
    <t>HH</t>
  </si>
  <si>
    <t>BN3</t>
  </si>
  <si>
    <t>BN4</t>
  </si>
  <si>
    <t>BN5</t>
  </si>
  <si>
    <t>BN6</t>
  </si>
  <si>
    <t>BN7</t>
  </si>
  <si>
    <t>SNF3</t>
  </si>
  <si>
    <t>SNF4</t>
  </si>
  <si>
    <t>SNF5</t>
  </si>
  <si>
    <t>SNF6</t>
  </si>
  <si>
    <t>SNF7</t>
  </si>
  <si>
    <t>SN1</t>
  </si>
  <si>
    <t>SNF8</t>
  </si>
  <si>
    <t>SNF9</t>
  </si>
  <si>
    <t>SNF10</t>
  </si>
  <si>
    <t>SNF11</t>
  </si>
  <si>
    <t>SNF12</t>
  </si>
  <si>
    <t>SNF13</t>
  </si>
  <si>
    <t>SNF14</t>
  </si>
  <si>
    <t>SNF15</t>
  </si>
  <si>
    <t>SNF16</t>
  </si>
  <si>
    <t>SNF17</t>
  </si>
  <si>
    <t>SNF18</t>
  </si>
  <si>
    <t>SNF19</t>
  </si>
  <si>
    <t>SNF20</t>
  </si>
  <si>
    <t>SNF21</t>
  </si>
  <si>
    <t>SNF22</t>
  </si>
  <si>
    <t>SNF23</t>
  </si>
  <si>
    <t>SNF24</t>
  </si>
  <si>
    <t>SNF25</t>
  </si>
  <si>
    <t>SNF26</t>
  </si>
  <si>
    <t>SNF27</t>
  </si>
  <si>
    <t>SNF28</t>
  </si>
  <si>
    <t>SNF29</t>
  </si>
  <si>
    <t>SNF30</t>
  </si>
  <si>
    <t>SNF31</t>
  </si>
  <si>
    <t>SNF32</t>
  </si>
  <si>
    <t>SNF33</t>
  </si>
  <si>
    <t>Snf34</t>
  </si>
  <si>
    <t>SNF35</t>
  </si>
  <si>
    <t>SNF36</t>
  </si>
  <si>
    <t>SNF37</t>
  </si>
  <si>
    <t>SNF38</t>
  </si>
  <si>
    <t xml:space="preserve">U </t>
  </si>
  <si>
    <t>U</t>
  </si>
  <si>
    <t>BN 2</t>
  </si>
  <si>
    <t>SN2</t>
  </si>
  <si>
    <t>SN3</t>
  </si>
  <si>
    <t>Snf33</t>
  </si>
  <si>
    <t>Vit Width</t>
  </si>
  <si>
    <t xml:space="preserve">Rhizoprionodon terraenovae </t>
  </si>
  <si>
    <t>Rhizoprionodon terraenovae</t>
  </si>
  <si>
    <t>Carcharhinus acronotus</t>
  </si>
  <si>
    <t>18.5, 16.5, 15.6</t>
  </si>
  <si>
    <t>17.4, 14.4</t>
  </si>
  <si>
    <t>16.1, 16</t>
  </si>
  <si>
    <t>18.8, 18.2</t>
  </si>
  <si>
    <t>18.1, 17.8</t>
  </si>
  <si>
    <t>13.7, 13.4</t>
  </si>
  <si>
    <t>18.3, 17.3, 17.3</t>
  </si>
  <si>
    <t>17.3, 16, 15.8</t>
  </si>
  <si>
    <t>16.9, 15.7, 15.6</t>
  </si>
  <si>
    <t>14.2, 13.4</t>
  </si>
  <si>
    <t>15.1, 14.9</t>
  </si>
  <si>
    <t>18.9, 18.7, 17.5</t>
  </si>
  <si>
    <t>19, 18.4, 17,2</t>
  </si>
  <si>
    <t>15.6, 15.6</t>
  </si>
  <si>
    <t>18.3, 18, 18</t>
  </si>
  <si>
    <t>18.7, 18.6, 18.2</t>
  </si>
  <si>
    <t>Rt Uterus Width</t>
  </si>
  <si>
    <t>Rt Ovicudal Width</t>
  </si>
  <si>
    <t>Carcharhinus limbatus</t>
  </si>
  <si>
    <t>Carcharhinus obscurus</t>
  </si>
  <si>
    <t>Sphyrna mokarran</t>
  </si>
  <si>
    <t>Sciaenops ocellatus</t>
  </si>
  <si>
    <t>Lutjanus campechanus</t>
  </si>
  <si>
    <t>Sphyrna lewini</t>
  </si>
  <si>
    <t>Carcharhinus plumbeus</t>
  </si>
  <si>
    <t>Carcharhinus brevipinna</t>
  </si>
  <si>
    <t>Galeocerdi cuvier</t>
  </si>
  <si>
    <t>Ophichthus puncticeps</t>
  </si>
  <si>
    <t>Time</t>
  </si>
  <si>
    <t>Vessel</t>
  </si>
  <si>
    <t>Cruise</t>
  </si>
  <si>
    <t xml:space="preserve">Vessel </t>
  </si>
  <si>
    <t>Gravid</t>
  </si>
  <si>
    <t>Embryos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</si>
</sst>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4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20" fontId="3" fillId="0" borderId="0" xfId="0" applyNumberFormat="1" applyFont="1" applyAlignment="1">
      <alignment horizontal="center"/>
    </xf>
    <xf numFmtId="20" fontId="0" fillId="0" borderId="0" xfId="0" applyNumberFormat="1" applyAlignment="1">
      <alignment horizontal="center"/>
    </xf>
    <xf numFmtId="49" fontId="1" fillId="0" borderId="0" xfId="0" applyNumberFormat="1" applyFont="1" applyAlignment="1">
      <alignment horizontal="center"/>
    </xf>
    <xf numFmtId="0" fontId="3" fillId="0" borderId="0" xfId="0" applyFont="1" applyFill="1" applyAlignment="1">
      <alignment horizontal="center"/>
    </xf>
    <xf numFmtId="14" fontId="0" fillId="0" borderId="0" xfId="0" applyNumberForma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0" xfId="0" applyNumberForma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4" fontId="0" fillId="0" borderId="0" xfId="0" applyNumberForma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0" fillId="0" borderId="0" xfId="0" applyNumberForma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6" fontId="0" fillId="0" borderId="0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3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4" fontId="3" fillId="0" borderId="0" xfId="0" applyNumberFormat="1" applyFont="1" applyAlignment="1">
      <alignment horizontal="center"/>
    </xf>
    <xf numFmtId="0" fontId="1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164" fontId="0" fillId="0" borderId="0" xfId="0" applyNumberForma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"/>
  <sheetViews>
    <sheetView workbookViewId="0">
      <selection activeCell="H1" sqref="H1:H1048576"/>
    </sheetView>
  </sheetViews>
  <sheetFormatPr defaultRowHeight="12.75" x14ac:dyDescent="0.2"/>
  <cols>
    <col min="1" max="1" width="13.42578125" style="2" bestFit="1" customWidth="1"/>
    <col min="2" max="3" width="13.42578125" style="33" customWidth="1"/>
    <col min="4" max="4" width="9.140625" style="2" bestFit="1" customWidth="1"/>
    <col min="5" max="5" width="8.42578125" style="33" bestFit="1" customWidth="1"/>
    <col min="6" max="6" width="10.140625" style="2" bestFit="1" customWidth="1"/>
    <col min="7" max="7" width="6.140625" style="33" bestFit="1" customWidth="1"/>
    <col min="8" max="8" width="10.42578125" style="2" bestFit="1" customWidth="1"/>
    <col min="9" max="9" width="14.5703125" style="2" bestFit="1" customWidth="1"/>
    <col min="10" max="10" width="16.28515625" style="2" bestFit="1" customWidth="1"/>
    <col min="11" max="11" width="11.5703125" style="2" bestFit="1" customWidth="1"/>
    <col min="12" max="12" width="12.28515625" style="31" bestFit="1" customWidth="1"/>
    <col min="13" max="13" width="15.42578125" style="31" bestFit="1" customWidth="1"/>
    <col min="14" max="14" width="17.28515625" style="2" bestFit="1" customWidth="1"/>
    <col min="15" max="15" width="12.42578125" style="31" bestFit="1" customWidth="1"/>
    <col min="16" max="16" width="13.28515625" style="31" bestFit="1" customWidth="1"/>
    <col min="17" max="17" width="12.42578125" style="31" bestFit="1" customWidth="1"/>
    <col min="18" max="18" width="12.85546875" style="2" bestFit="1" customWidth="1"/>
    <col min="19" max="19" width="11" style="2" bestFit="1" customWidth="1"/>
    <col min="20" max="20" width="1.5703125" style="2" bestFit="1" customWidth="1"/>
    <col min="21" max="21" width="10.42578125" style="2" bestFit="1" customWidth="1"/>
    <col min="22" max="16384" width="9.140625" style="2"/>
  </cols>
  <sheetData>
    <row r="1" spans="1:21" x14ac:dyDescent="0.2">
      <c r="A1" s="1" t="s">
        <v>121</v>
      </c>
      <c r="B1" s="1" t="s">
        <v>122</v>
      </c>
      <c r="C1" s="1" t="s">
        <v>20</v>
      </c>
      <c r="D1" s="1" t="s">
        <v>31</v>
      </c>
      <c r="E1" s="1" t="s">
        <v>21</v>
      </c>
      <c r="F1" s="1" t="s">
        <v>22</v>
      </c>
      <c r="G1" s="1" t="s">
        <v>120</v>
      </c>
      <c r="H1" s="1" t="s">
        <v>13</v>
      </c>
      <c r="I1" s="1" t="s">
        <v>23</v>
      </c>
      <c r="J1" s="1" t="s">
        <v>24</v>
      </c>
      <c r="K1" s="1" t="s">
        <v>28</v>
      </c>
      <c r="L1" s="1" t="s">
        <v>27</v>
      </c>
      <c r="M1" s="1" t="s">
        <v>25</v>
      </c>
      <c r="N1" s="1" t="s">
        <v>26</v>
      </c>
      <c r="O1" s="1" t="s">
        <v>30</v>
      </c>
      <c r="P1" s="1" t="s">
        <v>29</v>
      </c>
      <c r="R1" s="1"/>
      <c r="T1" s="1"/>
    </row>
    <row r="2" spans="1:21" x14ac:dyDescent="0.2">
      <c r="A2" s="32">
        <v>55</v>
      </c>
      <c r="B2" s="32">
        <v>1102</v>
      </c>
      <c r="C2" s="32">
        <v>1</v>
      </c>
      <c r="D2" s="3">
        <v>40598</v>
      </c>
      <c r="E2" s="34">
        <v>29.953666666666667</v>
      </c>
      <c r="F2" s="34">
        <v>-88.179816666666667</v>
      </c>
      <c r="G2" s="5">
        <v>0.75555555555555554</v>
      </c>
      <c r="H2" s="36">
        <f>2.5/3.28</f>
        <v>0.76219512195121952</v>
      </c>
      <c r="I2" s="34">
        <v>29.953666666666667</v>
      </c>
      <c r="J2" s="35">
        <v>-88.179816666666667</v>
      </c>
      <c r="K2" s="6">
        <v>0.75555555555555554</v>
      </c>
      <c r="L2" s="36">
        <v>31.2</v>
      </c>
      <c r="M2" s="35">
        <v>29.937033333333332</v>
      </c>
      <c r="N2" s="35">
        <v>-88.171966666666663</v>
      </c>
      <c r="O2" s="6">
        <v>0.76944444444444438</v>
      </c>
      <c r="P2" s="36">
        <v>13.3</v>
      </c>
      <c r="Q2" s="4"/>
      <c r="S2" s="4"/>
    </row>
    <row r="3" spans="1:21" x14ac:dyDescent="0.2">
      <c r="A3" s="32">
        <v>55</v>
      </c>
      <c r="B3" s="32">
        <v>1102</v>
      </c>
      <c r="C3" s="32">
        <v>2</v>
      </c>
      <c r="D3" s="3">
        <v>40688</v>
      </c>
      <c r="E3" s="34">
        <v>29.953700000000001</v>
      </c>
      <c r="F3" s="34">
        <v>-87.809299999999993</v>
      </c>
      <c r="G3" s="4"/>
      <c r="H3" s="36">
        <f>2.5/3.28</f>
        <v>0.76219512195121952</v>
      </c>
      <c r="I3" s="34">
        <v>29.953700000000001</v>
      </c>
      <c r="J3" s="35">
        <v>-87.809299999999993</v>
      </c>
      <c r="K3" s="6">
        <v>0.39930555555555558</v>
      </c>
      <c r="L3" s="36">
        <v>29.3</v>
      </c>
      <c r="M3" s="35">
        <v>29.93505</v>
      </c>
      <c r="N3" s="35">
        <v>-87.7958</v>
      </c>
      <c r="O3" s="6">
        <v>0.41041666666666665</v>
      </c>
      <c r="P3" s="29">
        <v>31</v>
      </c>
      <c r="Q3" s="2"/>
    </row>
    <row r="4" spans="1:21" x14ac:dyDescent="0.2">
      <c r="A4" s="32">
        <v>55</v>
      </c>
      <c r="B4" s="32">
        <v>1102</v>
      </c>
      <c r="C4" s="32">
        <v>3</v>
      </c>
      <c r="D4" s="3">
        <v>40688</v>
      </c>
      <c r="E4" s="34">
        <v>29.832166666666666</v>
      </c>
      <c r="F4" s="34">
        <v>-87.670783333333333</v>
      </c>
      <c r="G4" s="5">
        <v>0.54999999999999993</v>
      </c>
      <c r="H4" s="36">
        <f>3/3.28</f>
        <v>0.91463414634146345</v>
      </c>
      <c r="I4" s="34">
        <v>29.832166666666666</v>
      </c>
      <c r="J4" s="35">
        <v>-87.670783333333333</v>
      </c>
      <c r="K4" s="6">
        <v>0.54999999999999993</v>
      </c>
      <c r="L4" s="36">
        <v>34.9</v>
      </c>
      <c r="M4" s="35">
        <v>29.811466666666668</v>
      </c>
      <c r="N4" s="35">
        <v>-87.662016666666673</v>
      </c>
      <c r="O4" s="6">
        <v>0.56180555555555556</v>
      </c>
      <c r="P4" s="29">
        <v>37.200000000000003</v>
      </c>
      <c r="Q4" s="4"/>
      <c r="S4" s="4"/>
    </row>
    <row r="5" spans="1:21" x14ac:dyDescent="0.2">
      <c r="A5" s="32">
        <v>55</v>
      </c>
      <c r="B5" s="32">
        <v>1102</v>
      </c>
      <c r="C5" s="32">
        <v>4</v>
      </c>
      <c r="D5" s="3">
        <v>40688</v>
      </c>
      <c r="E5" s="34">
        <v>29.77815</v>
      </c>
      <c r="F5" s="34">
        <v>-87.83638333333333</v>
      </c>
      <c r="G5" s="5">
        <v>0.7090277777777777</v>
      </c>
      <c r="H5" s="36">
        <f t="shared" ref="H5:H7" si="0">3/3.28</f>
        <v>0.91463414634146345</v>
      </c>
      <c r="I5" s="34">
        <v>29.77815</v>
      </c>
      <c r="J5" s="35">
        <v>-87.83638333333333</v>
      </c>
      <c r="K5" s="6">
        <v>0.7090277777777777</v>
      </c>
      <c r="L5" s="36">
        <v>37.4</v>
      </c>
      <c r="M5" s="35">
        <v>29.75995</v>
      </c>
      <c r="N5" s="35">
        <v>-87.843883333333338</v>
      </c>
      <c r="O5" s="6">
        <v>0.71944444444444444</v>
      </c>
      <c r="P5" s="29">
        <v>34.700000000000003</v>
      </c>
      <c r="Q5" s="4"/>
      <c r="R5" s="4"/>
      <c r="S5" s="4"/>
    </row>
    <row r="6" spans="1:21" x14ac:dyDescent="0.2">
      <c r="A6" s="32">
        <v>55</v>
      </c>
      <c r="B6" s="32">
        <v>1102</v>
      </c>
      <c r="C6" s="32">
        <v>5</v>
      </c>
      <c r="D6" s="3">
        <v>40689</v>
      </c>
      <c r="E6" s="34">
        <v>29.632349999999999</v>
      </c>
      <c r="F6" s="34">
        <v>-88.098100000000002</v>
      </c>
      <c r="G6" s="5">
        <v>0.37916666666666665</v>
      </c>
      <c r="H6" s="36">
        <f t="shared" si="0"/>
        <v>0.91463414634146345</v>
      </c>
      <c r="I6" s="34">
        <v>29.632349999999999</v>
      </c>
      <c r="J6" s="35">
        <v>-88.098100000000002</v>
      </c>
      <c r="K6" s="6">
        <v>0.37916666666666665</v>
      </c>
      <c r="L6" s="36">
        <v>38</v>
      </c>
      <c r="M6" s="35">
        <v>29.6144</v>
      </c>
      <c r="N6" s="35">
        <v>-88.112866666666662</v>
      </c>
      <c r="O6" s="6">
        <v>0.39027777777777778</v>
      </c>
      <c r="P6" s="29">
        <v>39.200000000000003</v>
      </c>
      <c r="Q6" s="2"/>
      <c r="R6" s="4"/>
    </row>
    <row r="7" spans="1:21" x14ac:dyDescent="0.2">
      <c r="A7" s="32">
        <v>55</v>
      </c>
      <c r="B7" s="32">
        <v>1102</v>
      </c>
      <c r="C7" s="32">
        <v>6</v>
      </c>
      <c r="D7" s="3">
        <v>40689</v>
      </c>
      <c r="E7" s="34">
        <v>29.554449999999999</v>
      </c>
      <c r="F7" s="34">
        <v>-88.221533333333326</v>
      </c>
      <c r="G7" s="5">
        <v>0.53194444444444444</v>
      </c>
      <c r="H7" s="36">
        <f t="shared" si="0"/>
        <v>0.91463414634146345</v>
      </c>
      <c r="I7" s="34">
        <v>29.554449999999999</v>
      </c>
      <c r="J7" s="35">
        <v>-88.221533333333326</v>
      </c>
      <c r="K7" s="6">
        <v>0.53194444444444444</v>
      </c>
      <c r="L7" s="36">
        <v>43.8</v>
      </c>
      <c r="M7" s="35">
        <v>29.533766666666665</v>
      </c>
      <c r="N7" s="35">
        <v>-88.236116666666661</v>
      </c>
      <c r="O7" s="6">
        <v>0.54305555555555551</v>
      </c>
      <c r="P7" s="29">
        <v>42.8</v>
      </c>
      <c r="Q7" s="2"/>
      <c r="R7" s="4"/>
    </row>
    <row r="8" spans="1:21" x14ac:dyDescent="0.2">
      <c r="A8" s="32">
        <v>55</v>
      </c>
      <c r="B8" s="32">
        <v>1102</v>
      </c>
      <c r="C8" s="32">
        <v>7</v>
      </c>
      <c r="D8" s="3">
        <v>40689</v>
      </c>
      <c r="E8" s="34">
        <v>29.784683333333334</v>
      </c>
      <c r="F8" s="34">
        <v>-88.337683333333331</v>
      </c>
      <c r="G8" s="5">
        <v>0.75069444444444444</v>
      </c>
      <c r="H8" s="36">
        <v>1.5</v>
      </c>
      <c r="I8" s="34">
        <v>29.784683333333334</v>
      </c>
      <c r="J8" s="35">
        <v>-88.337683333333331</v>
      </c>
      <c r="K8" s="6">
        <v>0.75069444444444444</v>
      </c>
      <c r="L8" s="36">
        <v>43.8</v>
      </c>
      <c r="M8" s="35"/>
      <c r="N8" s="35"/>
      <c r="P8" s="29"/>
      <c r="Q8" s="4"/>
      <c r="S8" s="4"/>
    </row>
    <row r="9" spans="1:21" x14ac:dyDescent="0.2">
      <c r="A9" s="32">
        <v>55</v>
      </c>
      <c r="B9" s="32">
        <v>1102</v>
      </c>
      <c r="C9" s="32">
        <v>8</v>
      </c>
      <c r="D9" s="3">
        <v>40690</v>
      </c>
      <c r="E9" s="34">
        <v>29.779516666666666</v>
      </c>
      <c r="F9" s="34">
        <v>-88.330666666666673</v>
      </c>
      <c r="G9" s="5">
        <v>0.42291666666666666</v>
      </c>
      <c r="H9" s="36">
        <v>0.5</v>
      </c>
      <c r="I9" s="34">
        <v>29.779516666666666</v>
      </c>
      <c r="J9" s="35">
        <v>-88.330666666666673</v>
      </c>
      <c r="K9" s="6">
        <v>0.42291666666666666</v>
      </c>
      <c r="L9" s="36">
        <v>36.5</v>
      </c>
      <c r="M9" s="35">
        <v>29.783300000000001</v>
      </c>
      <c r="N9" s="35">
        <v>-88.311633333333333</v>
      </c>
      <c r="O9" s="5">
        <v>0.43472222222222223</v>
      </c>
      <c r="P9" s="36">
        <v>27.2</v>
      </c>
      <c r="Q9" s="4"/>
      <c r="S9" s="4"/>
      <c r="T9" s="4"/>
    </row>
    <row r="10" spans="1:21" x14ac:dyDescent="0.2">
      <c r="A10" s="32">
        <v>55</v>
      </c>
      <c r="B10" s="32">
        <v>1102</v>
      </c>
      <c r="C10" s="32">
        <v>9</v>
      </c>
      <c r="D10" s="3">
        <v>40690</v>
      </c>
      <c r="E10" s="34">
        <v>29.784983333333333</v>
      </c>
      <c r="F10" s="34">
        <v>-88.350814999999997</v>
      </c>
      <c r="G10" s="5">
        <v>0.59305555555555556</v>
      </c>
      <c r="H10" s="36">
        <v>1</v>
      </c>
      <c r="I10" s="34">
        <v>29.784983333333333</v>
      </c>
      <c r="J10" s="35">
        <v>-88.350814999999997</v>
      </c>
      <c r="K10" s="6">
        <v>0.59305555555555556</v>
      </c>
      <c r="L10" s="36">
        <v>36.4</v>
      </c>
      <c r="M10" s="35"/>
      <c r="N10" s="35"/>
      <c r="P10" s="29"/>
      <c r="Q10" s="4"/>
      <c r="S10" s="4"/>
    </row>
    <row r="11" spans="1:21" x14ac:dyDescent="0.2">
      <c r="A11" s="32">
        <v>55</v>
      </c>
      <c r="B11" s="32">
        <v>1102</v>
      </c>
      <c r="C11" s="32">
        <v>10</v>
      </c>
      <c r="D11" s="3">
        <v>40691</v>
      </c>
      <c r="E11" s="34">
        <v>29.786566666666666</v>
      </c>
      <c r="F11" s="34">
        <v>-88.345883333333333</v>
      </c>
      <c r="G11" s="5">
        <v>0.43888888888888888</v>
      </c>
      <c r="H11" s="36">
        <v>1</v>
      </c>
      <c r="I11" s="34">
        <v>29.786566666666666</v>
      </c>
      <c r="J11" s="35">
        <v>-88.345883333333333</v>
      </c>
      <c r="K11" s="6">
        <v>0.43888888888888888</v>
      </c>
      <c r="L11" s="36">
        <v>35</v>
      </c>
      <c r="M11" s="35">
        <v>29.787366666666667</v>
      </c>
      <c r="N11" s="35">
        <v>-88.336399999999998</v>
      </c>
      <c r="O11" s="5">
        <v>0.44236111111111115</v>
      </c>
      <c r="P11" s="36">
        <v>35.4</v>
      </c>
      <c r="Q11" s="4"/>
      <c r="S11" s="4"/>
      <c r="T11" s="4" t="s">
        <v>9</v>
      </c>
    </row>
    <row r="12" spans="1:21" x14ac:dyDescent="0.2">
      <c r="A12" s="32">
        <v>55</v>
      </c>
      <c r="B12" s="32">
        <v>1102</v>
      </c>
      <c r="C12" s="32">
        <v>11</v>
      </c>
      <c r="D12" s="3">
        <v>40691</v>
      </c>
      <c r="E12" s="34">
        <v>29.783736666666666</v>
      </c>
      <c r="F12" s="34">
        <v>-88.319381666666672</v>
      </c>
      <c r="G12" s="5">
        <v>0.54097222222222219</v>
      </c>
      <c r="H12" s="36">
        <v>1</v>
      </c>
      <c r="I12" s="34">
        <v>29.783733333333334</v>
      </c>
      <c r="J12" s="35">
        <v>-88.319383333333334</v>
      </c>
      <c r="K12" s="6">
        <v>0.54097222222222219</v>
      </c>
      <c r="L12" s="36">
        <v>36.700000000000003</v>
      </c>
      <c r="M12" s="35">
        <v>29.783733333333334</v>
      </c>
      <c r="N12" s="35">
        <v>-88.319381666666672</v>
      </c>
      <c r="O12" s="5">
        <v>0.54652777777777783</v>
      </c>
      <c r="P12" s="36">
        <v>36.9</v>
      </c>
      <c r="Q12" s="4"/>
      <c r="S12" s="4"/>
    </row>
    <row r="13" spans="1:21" x14ac:dyDescent="0.2">
      <c r="A13" s="32">
        <v>55</v>
      </c>
      <c r="B13" s="32">
        <v>1102</v>
      </c>
      <c r="C13" s="32">
        <v>12</v>
      </c>
      <c r="D13" s="3">
        <v>40691</v>
      </c>
      <c r="E13" s="34">
        <v>29.764949999999999</v>
      </c>
      <c r="F13" s="34">
        <v>-88.341200000000001</v>
      </c>
      <c r="G13" s="5">
        <v>0.63194444444444442</v>
      </c>
      <c r="H13" s="36">
        <v>1</v>
      </c>
      <c r="I13" s="34">
        <v>29.764949999999999</v>
      </c>
      <c r="J13" s="35">
        <v>-88.341200000000001</v>
      </c>
      <c r="K13" s="6">
        <v>0.63194444444444442</v>
      </c>
      <c r="L13" s="36">
        <v>36.9</v>
      </c>
      <c r="M13" s="35">
        <v>29.773150000000001</v>
      </c>
      <c r="N13" s="35">
        <v>-88.335364999999996</v>
      </c>
      <c r="O13" s="5">
        <v>0.64097222222222217</v>
      </c>
      <c r="P13" s="36">
        <v>37</v>
      </c>
      <c r="Q13" s="26"/>
      <c r="S13" s="26"/>
      <c r="U13" s="27"/>
    </row>
    <row r="14" spans="1:21" x14ac:dyDescent="0.2">
      <c r="A14" s="32">
        <v>55</v>
      </c>
      <c r="B14" s="32">
        <v>1102</v>
      </c>
      <c r="C14" s="32">
        <v>13</v>
      </c>
      <c r="D14" s="3">
        <v>40691</v>
      </c>
      <c r="E14" s="34">
        <v>29.793383333333335</v>
      </c>
      <c r="F14" s="34">
        <v>-88.352850000000004</v>
      </c>
      <c r="G14" s="5">
        <v>0.72638888888888886</v>
      </c>
      <c r="H14" s="36">
        <v>0.5</v>
      </c>
      <c r="I14" s="34">
        <v>29.793383333333335</v>
      </c>
      <c r="J14" s="35">
        <v>-88.352850000000004</v>
      </c>
      <c r="K14" s="6">
        <v>0.72638888888888886</v>
      </c>
      <c r="L14" s="36">
        <v>36.1</v>
      </c>
      <c r="M14" s="35">
        <v>29.782833333333333</v>
      </c>
      <c r="N14" s="35">
        <v>-88.351433333333333</v>
      </c>
      <c r="O14" s="5">
        <v>0.73263888888888884</v>
      </c>
      <c r="P14" s="36">
        <v>36.299999999999997</v>
      </c>
      <c r="Q14" s="26"/>
      <c r="S14" s="26"/>
      <c r="U14" s="27"/>
    </row>
    <row r="15" spans="1:21" x14ac:dyDescent="0.2">
      <c r="A15" s="32">
        <v>55</v>
      </c>
      <c r="B15" s="32">
        <v>1102</v>
      </c>
      <c r="C15" s="32">
        <v>14</v>
      </c>
      <c r="D15" s="3">
        <v>40692</v>
      </c>
      <c r="E15" s="34">
        <v>29.718599999999999</v>
      </c>
      <c r="F15" s="34">
        <v>-88.379249999999999</v>
      </c>
      <c r="G15" s="5">
        <v>0.33888888888888885</v>
      </c>
      <c r="H15" s="36">
        <v>0.5</v>
      </c>
      <c r="I15" s="34">
        <v>29.718599999999999</v>
      </c>
      <c r="J15" s="35">
        <v>-88.379249999999999</v>
      </c>
      <c r="K15" s="6">
        <v>0.33888888888888885</v>
      </c>
      <c r="L15" s="36">
        <v>38</v>
      </c>
      <c r="M15" s="35">
        <v>29.702449999999999</v>
      </c>
      <c r="N15" s="35">
        <v>-88.371683333333337</v>
      </c>
      <c r="O15" s="5">
        <v>0.34027777777777773</v>
      </c>
      <c r="P15" s="36">
        <v>38.6</v>
      </c>
      <c r="Q15" s="26"/>
      <c r="S15" s="26"/>
      <c r="U15" s="27"/>
    </row>
    <row r="16" spans="1:21" x14ac:dyDescent="0.2">
      <c r="A16" s="32">
        <v>55</v>
      </c>
      <c r="B16" s="32">
        <v>1102</v>
      </c>
      <c r="C16" s="32">
        <v>15</v>
      </c>
      <c r="D16" s="3">
        <v>40692</v>
      </c>
      <c r="E16" s="34">
        <v>29.721550000000001</v>
      </c>
      <c r="F16" s="34">
        <v>-88.39021666666666</v>
      </c>
      <c r="G16" s="5">
        <v>0.46249999999999997</v>
      </c>
      <c r="H16" s="36">
        <v>1</v>
      </c>
      <c r="I16" s="34">
        <v>29.721550000000001</v>
      </c>
      <c r="J16" s="35">
        <v>-88.39021666666666</v>
      </c>
      <c r="K16" s="6">
        <v>0.46249999999999997</v>
      </c>
      <c r="L16" s="36">
        <v>37.9</v>
      </c>
      <c r="M16" s="35">
        <v>29.707733333333334</v>
      </c>
      <c r="N16" s="35">
        <v>-88.385553333333334</v>
      </c>
      <c r="O16" s="5">
        <v>0.47569444444444442</v>
      </c>
      <c r="P16" s="36">
        <v>38.200000000000003</v>
      </c>
      <c r="Q16" s="26"/>
      <c r="S16" s="26"/>
      <c r="U16" s="27"/>
    </row>
    <row r="17" spans="1:22" x14ac:dyDescent="0.2">
      <c r="A17" s="1"/>
      <c r="B17" s="1"/>
      <c r="C17" s="1"/>
      <c r="D17" s="1"/>
      <c r="E17" s="1"/>
      <c r="F17" s="1"/>
      <c r="G17" s="1"/>
      <c r="H17" s="1"/>
      <c r="I17" s="1"/>
      <c r="L17" s="2"/>
      <c r="O17" s="2"/>
      <c r="P17" s="2"/>
      <c r="Q17" s="1"/>
      <c r="R17" s="1"/>
      <c r="S17" s="27"/>
      <c r="T17" s="1"/>
      <c r="U17" s="27"/>
      <c r="V17" s="27"/>
    </row>
    <row r="18" spans="1:22" x14ac:dyDescent="0.2">
      <c r="L18" s="30"/>
      <c r="M18" s="30"/>
      <c r="O18" s="2"/>
      <c r="P18" s="30"/>
      <c r="Q18" s="30"/>
      <c r="R18" s="26"/>
      <c r="T18" s="26"/>
      <c r="V18" s="27"/>
    </row>
    <row r="19" spans="1:22" x14ac:dyDescent="0.2">
      <c r="A19" s="27"/>
      <c r="D19" s="27"/>
      <c r="H19" s="6"/>
      <c r="I19" s="27"/>
      <c r="K19" s="26"/>
      <c r="L19" s="30"/>
      <c r="M19" s="30"/>
      <c r="R19" s="27"/>
      <c r="T19" s="27"/>
      <c r="V19" s="27"/>
    </row>
    <row r="20" spans="1:22" x14ac:dyDescent="0.2">
      <c r="A20" s="27"/>
      <c r="D20" s="27"/>
      <c r="F20" s="27"/>
      <c r="H20" s="27"/>
      <c r="I20" s="27"/>
      <c r="J20" s="27"/>
      <c r="K20" s="27"/>
      <c r="N20" s="27"/>
      <c r="R20" s="26"/>
      <c r="T20" s="26"/>
      <c r="V20" s="27"/>
    </row>
    <row r="21" spans="1:22" x14ac:dyDescent="0.2">
      <c r="A21" s="27"/>
      <c r="D21" s="27"/>
      <c r="F21" s="27"/>
      <c r="H21" s="27"/>
      <c r="I21" s="27"/>
      <c r="J21" s="27"/>
      <c r="K21" s="27"/>
      <c r="N21" s="27"/>
      <c r="R21" s="26"/>
      <c r="T21" s="26"/>
      <c r="V21" s="27"/>
    </row>
    <row r="22" spans="1:22" x14ac:dyDescent="0.2">
      <c r="A22" s="27"/>
      <c r="D22" s="27"/>
      <c r="F22" s="27"/>
      <c r="H22" s="27"/>
      <c r="I22" s="27"/>
      <c r="J22" s="27"/>
      <c r="K22" s="27"/>
      <c r="N22" s="27"/>
      <c r="R22" s="27"/>
      <c r="S22" s="27"/>
      <c r="T22" s="27"/>
      <c r="U22" s="27"/>
      <c r="V22" s="27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6"/>
  <sheetViews>
    <sheetView workbookViewId="0">
      <pane ySplit="525" topLeftCell="A202"/>
      <selection activeCell="D1" sqref="D1:D1048576"/>
      <selection pane="bottomLeft" activeCell="G21" sqref="G21"/>
    </sheetView>
  </sheetViews>
  <sheetFormatPr defaultColWidth="8.85546875" defaultRowHeight="12.75" x14ac:dyDescent="0.2"/>
  <cols>
    <col min="1" max="1" width="10.140625" style="17" bestFit="1" customWidth="1"/>
    <col min="2" max="3" width="10.140625" style="17" customWidth="1"/>
    <col min="4" max="4" width="24.7109375" style="17" bestFit="1" customWidth="1"/>
    <col min="5" max="5" width="10.42578125" style="17" bestFit="1" customWidth="1"/>
    <col min="6" max="6" width="10.85546875" style="17" bestFit="1" customWidth="1"/>
    <col min="7" max="7" width="9.7109375" style="17" bestFit="1" customWidth="1"/>
    <col min="8" max="10" width="8.85546875" style="17"/>
    <col min="11" max="11" width="19.42578125" style="17" bestFit="1" customWidth="1"/>
    <col min="12" max="12" width="11.140625" style="17" bestFit="1" customWidth="1"/>
    <col min="13" max="13" width="10.7109375" style="17" bestFit="1" customWidth="1"/>
    <col min="14" max="14" width="14.28515625" style="17" bestFit="1" customWidth="1"/>
    <col min="15" max="16384" width="8.85546875" style="17"/>
  </cols>
  <sheetData>
    <row r="1" spans="1:14" s="38" customFormat="1" x14ac:dyDescent="0.2">
      <c r="A1" s="37" t="s">
        <v>121</v>
      </c>
      <c r="B1" s="37" t="s">
        <v>122</v>
      </c>
      <c r="C1" s="37" t="s">
        <v>20</v>
      </c>
      <c r="D1" s="37" t="s">
        <v>19</v>
      </c>
      <c r="E1" s="37" t="s">
        <v>32</v>
      </c>
      <c r="F1" s="37" t="s">
        <v>5</v>
      </c>
      <c r="G1" s="37" t="s">
        <v>1</v>
      </c>
      <c r="H1" s="37" t="s">
        <v>2</v>
      </c>
      <c r="I1" s="37" t="s">
        <v>33</v>
      </c>
      <c r="J1" s="37" t="s">
        <v>34</v>
      </c>
      <c r="K1" s="37"/>
      <c r="L1" s="37"/>
      <c r="N1" s="37"/>
    </row>
    <row r="2" spans="1:14" x14ac:dyDescent="0.2">
      <c r="A2" s="20">
        <v>55</v>
      </c>
      <c r="B2" s="20">
        <v>1102</v>
      </c>
      <c r="C2" s="20">
        <v>1</v>
      </c>
      <c r="D2" s="47" t="s">
        <v>91</v>
      </c>
      <c r="E2" s="20"/>
      <c r="F2" s="20" t="s">
        <v>8</v>
      </c>
      <c r="G2" s="17">
        <v>69.8</v>
      </c>
      <c r="H2" s="17">
        <v>77</v>
      </c>
      <c r="I2" s="17">
        <v>94.7</v>
      </c>
      <c r="J2" s="17">
        <v>3.5</v>
      </c>
    </row>
    <row r="3" spans="1:14" x14ac:dyDescent="0.2">
      <c r="A3" s="20">
        <v>55</v>
      </c>
      <c r="B3" s="20">
        <v>1102</v>
      </c>
      <c r="C3" s="20">
        <v>1</v>
      </c>
      <c r="D3" s="47" t="s">
        <v>91</v>
      </c>
      <c r="E3" s="20"/>
      <c r="F3" s="20" t="s">
        <v>11</v>
      </c>
      <c r="J3" s="20">
        <v>1</v>
      </c>
    </row>
    <row r="4" spans="1:14" x14ac:dyDescent="0.2">
      <c r="A4" s="20">
        <v>55</v>
      </c>
      <c r="B4" s="20">
        <v>1102</v>
      </c>
      <c r="C4" s="20">
        <v>1</v>
      </c>
      <c r="D4" s="47" t="s">
        <v>91</v>
      </c>
      <c r="E4" s="20"/>
      <c r="F4" s="20" t="s">
        <v>11</v>
      </c>
      <c r="G4" s="17">
        <v>95.1</v>
      </c>
      <c r="H4" s="17">
        <v>112.5</v>
      </c>
      <c r="I4" s="17">
        <v>117.4</v>
      </c>
      <c r="J4" s="20">
        <v>1</v>
      </c>
    </row>
    <row r="5" spans="1:14" x14ac:dyDescent="0.2">
      <c r="A5" s="20">
        <v>55</v>
      </c>
      <c r="B5" s="20">
        <v>1102</v>
      </c>
      <c r="C5" s="20">
        <v>2</v>
      </c>
      <c r="D5" s="47" t="s">
        <v>91</v>
      </c>
      <c r="E5" s="20" t="s">
        <v>40</v>
      </c>
      <c r="F5" s="20" t="s">
        <v>8</v>
      </c>
      <c r="G5" s="17">
        <v>85</v>
      </c>
      <c r="H5" s="17">
        <v>93</v>
      </c>
      <c r="I5" s="17">
        <v>126</v>
      </c>
      <c r="J5" s="20" t="s">
        <v>14</v>
      </c>
      <c r="L5" s="20"/>
      <c r="M5" s="20"/>
    </row>
    <row r="6" spans="1:14" x14ac:dyDescent="0.2">
      <c r="A6" s="20">
        <v>55</v>
      </c>
      <c r="B6" s="20">
        <v>1102</v>
      </c>
      <c r="C6" s="20">
        <v>2</v>
      </c>
      <c r="D6" s="47" t="s">
        <v>91</v>
      </c>
      <c r="E6" s="20" t="s">
        <v>41</v>
      </c>
      <c r="F6" s="20" t="s">
        <v>11</v>
      </c>
      <c r="G6" s="17">
        <v>95.5</v>
      </c>
      <c r="H6" s="17">
        <v>104.5</v>
      </c>
      <c r="I6" s="17">
        <v>126.5</v>
      </c>
      <c r="J6" s="17">
        <v>3.5</v>
      </c>
    </row>
    <row r="7" spans="1:14" x14ac:dyDescent="0.2">
      <c r="A7" s="20">
        <v>55</v>
      </c>
      <c r="B7" s="20">
        <v>1102</v>
      </c>
      <c r="C7" s="20">
        <v>2</v>
      </c>
      <c r="D7" s="47" t="s">
        <v>91</v>
      </c>
      <c r="E7" s="20" t="s">
        <v>42</v>
      </c>
      <c r="F7" s="20" t="s">
        <v>8</v>
      </c>
      <c r="G7" s="17">
        <v>82.9</v>
      </c>
      <c r="H7" s="17">
        <v>91</v>
      </c>
      <c r="I7" s="20" t="s">
        <v>15</v>
      </c>
      <c r="J7" s="17">
        <v>6.5</v>
      </c>
      <c r="L7" s="20"/>
      <c r="M7" s="20"/>
    </row>
    <row r="8" spans="1:14" x14ac:dyDescent="0.2">
      <c r="A8" s="20">
        <v>55</v>
      </c>
      <c r="B8" s="20">
        <v>1102</v>
      </c>
      <c r="C8" s="20">
        <v>2</v>
      </c>
      <c r="D8" s="47" t="s">
        <v>91</v>
      </c>
      <c r="E8" s="20" t="s">
        <v>43</v>
      </c>
      <c r="F8" s="20" t="s">
        <v>8</v>
      </c>
      <c r="G8" s="17">
        <v>83</v>
      </c>
      <c r="H8" s="17">
        <v>91</v>
      </c>
      <c r="I8" s="17">
        <v>111</v>
      </c>
      <c r="J8" s="17">
        <v>7</v>
      </c>
      <c r="L8" s="20"/>
      <c r="M8" s="20"/>
    </row>
    <row r="9" spans="1:14" x14ac:dyDescent="0.2">
      <c r="A9" s="20">
        <v>55</v>
      </c>
      <c r="B9" s="20">
        <v>1102</v>
      </c>
      <c r="C9" s="20">
        <v>2</v>
      </c>
      <c r="D9" s="47" t="s">
        <v>91</v>
      </c>
      <c r="E9" s="20" t="s">
        <v>44</v>
      </c>
      <c r="F9" s="20" t="s">
        <v>11</v>
      </c>
      <c r="G9" s="17">
        <v>88</v>
      </c>
      <c r="H9" s="17">
        <v>97</v>
      </c>
      <c r="I9" s="17">
        <v>119.5</v>
      </c>
      <c r="J9" s="17">
        <v>12</v>
      </c>
    </row>
    <row r="10" spans="1:14" x14ac:dyDescent="0.2">
      <c r="A10" s="20">
        <v>55</v>
      </c>
      <c r="B10" s="20">
        <v>1102</v>
      </c>
      <c r="C10" s="20">
        <v>5</v>
      </c>
      <c r="D10" s="47" t="s">
        <v>91</v>
      </c>
      <c r="E10" s="20" t="s">
        <v>37</v>
      </c>
      <c r="F10" s="20" t="s">
        <v>11</v>
      </c>
      <c r="G10" s="17">
        <v>88.1</v>
      </c>
      <c r="H10" s="17">
        <v>97</v>
      </c>
      <c r="I10" s="17">
        <v>118.6</v>
      </c>
      <c r="J10" s="17">
        <v>10</v>
      </c>
    </row>
    <row r="11" spans="1:14" x14ac:dyDescent="0.2">
      <c r="A11" s="20">
        <v>55</v>
      </c>
      <c r="B11" s="20">
        <v>1102</v>
      </c>
      <c r="C11" s="20">
        <v>6</v>
      </c>
      <c r="D11" s="47" t="s">
        <v>91</v>
      </c>
      <c r="E11" s="20" t="s">
        <v>38</v>
      </c>
      <c r="F11" s="20" t="s">
        <v>11</v>
      </c>
      <c r="G11" s="17">
        <v>90.5</v>
      </c>
      <c r="H11" s="17">
        <v>100.5</v>
      </c>
      <c r="I11" s="17">
        <v>122.1</v>
      </c>
      <c r="J11" s="17">
        <v>15</v>
      </c>
    </row>
    <row r="12" spans="1:14" x14ac:dyDescent="0.2">
      <c r="A12" s="20">
        <v>55</v>
      </c>
      <c r="B12" s="20">
        <v>1102</v>
      </c>
      <c r="C12" s="20">
        <v>6</v>
      </c>
      <c r="D12" s="47" t="s">
        <v>91</v>
      </c>
      <c r="E12" s="20"/>
      <c r="F12" s="20" t="s">
        <v>11</v>
      </c>
      <c r="G12" s="17">
        <v>66.900000000000006</v>
      </c>
      <c r="H12" s="17">
        <v>73.900000000000006</v>
      </c>
      <c r="I12" s="17">
        <v>92</v>
      </c>
      <c r="J12" s="17">
        <v>3.5</v>
      </c>
    </row>
    <row r="13" spans="1:14" x14ac:dyDescent="0.2">
      <c r="A13" s="20">
        <v>55</v>
      </c>
      <c r="B13" s="20">
        <v>1102</v>
      </c>
      <c r="C13" s="20">
        <v>6</v>
      </c>
      <c r="D13" s="47" t="s">
        <v>91</v>
      </c>
      <c r="E13" s="20" t="s">
        <v>41</v>
      </c>
      <c r="F13" s="20" t="s">
        <v>11</v>
      </c>
      <c r="G13" s="17">
        <v>88.4</v>
      </c>
      <c r="H13" s="17">
        <v>97.1</v>
      </c>
      <c r="I13" s="17">
        <v>122</v>
      </c>
      <c r="J13" s="17">
        <v>11</v>
      </c>
    </row>
    <row r="14" spans="1:14" x14ac:dyDescent="0.2">
      <c r="A14" s="20">
        <v>55</v>
      </c>
      <c r="B14" s="20">
        <v>1102</v>
      </c>
      <c r="C14" s="20">
        <v>6</v>
      </c>
      <c r="D14" s="47" t="s">
        <v>91</v>
      </c>
      <c r="E14" s="20" t="s">
        <v>42</v>
      </c>
      <c r="F14" s="17" t="s">
        <v>11</v>
      </c>
      <c r="G14" s="17">
        <v>93.4</v>
      </c>
      <c r="H14" s="17">
        <v>102.1</v>
      </c>
      <c r="I14" s="17">
        <v>124.6</v>
      </c>
      <c r="J14" s="17">
        <v>13</v>
      </c>
    </row>
    <row r="15" spans="1:14" x14ac:dyDescent="0.2">
      <c r="A15" s="20">
        <v>55</v>
      </c>
      <c r="B15" s="20">
        <v>1102</v>
      </c>
      <c r="C15" s="20">
        <v>6</v>
      </c>
      <c r="D15" s="47" t="s">
        <v>91</v>
      </c>
      <c r="E15" s="20" t="s">
        <v>43</v>
      </c>
      <c r="F15" s="17" t="s">
        <v>11</v>
      </c>
      <c r="G15" s="17">
        <v>86.5</v>
      </c>
      <c r="H15" s="17">
        <v>94.6</v>
      </c>
      <c r="I15" s="17">
        <v>116.7</v>
      </c>
      <c r="J15" s="17">
        <v>11</v>
      </c>
    </row>
    <row r="16" spans="1:14" x14ac:dyDescent="0.2">
      <c r="A16" s="20">
        <v>55</v>
      </c>
      <c r="B16" s="20">
        <v>1102</v>
      </c>
      <c r="C16" s="20">
        <v>6</v>
      </c>
      <c r="D16" s="47" t="s">
        <v>91</v>
      </c>
      <c r="E16" s="20" t="s">
        <v>44</v>
      </c>
      <c r="F16" s="17" t="s">
        <v>11</v>
      </c>
      <c r="G16" s="17">
        <v>88.6</v>
      </c>
      <c r="H16" s="17">
        <v>97.1</v>
      </c>
      <c r="I16" s="17">
        <v>124</v>
      </c>
      <c r="J16" s="17">
        <v>11</v>
      </c>
    </row>
    <row r="17" spans="1:10" x14ac:dyDescent="0.2">
      <c r="A17" s="20">
        <v>55</v>
      </c>
      <c r="B17" s="20">
        <v>1102</v>
      </c>
      <c r="C17" s="20">
        <v>6</v>
      </c>
      <c r="D17" s="47" t="s">
        <v>91</v>
      </c>
      <c r="E17" s="20"/>
      <c r="F17" s="20" t="s">
        <v>11</v>
      </c>
      <c r="G17" s="17">
        <v>67.8</v>
      </c>
      <c r="H17" s="17">
        <v>74.3</v>
      </c>
      <c r="I17" s="17">
        <v>93.2</v>
      </c>
      <c r="J17" s="17">
        <v>4.3</v>
      </c>
    </row>
    <row r="18" spans="1:10" x14ac:dyDescent="0.2">
      <c r="A18" s="20">
        <v>55</v>
      </c>
      <c r="B18" s="20">
        <v>1102</v>
      </c>
      <c r="C18" s="20">
        <v>7</v>
      </c>
      <c r="D18" s="47" t="s">
        <v>91</v>
      </c>
      <c r="E18" s="20"/>
      <c r="F18" s="20" t="s">
        <v>11</v>
      </c>
      <c r="I18" s="17">
        <v>85</v>
      </c>
    </row>
    <row r="19" spans="1:10" x14ac:dyDescent="0.2">
      <c r="A19" s="20">
        <v>55</v>
      </c>
      <c r="B19" s="20">
        <v>1102</v>
      </c>
      <c r="C19" s="20">
        <v>11</v>
      </c>
      <c r="D19" s="47" t="s">
        <v>91</v>
      </c>
      <c r="E19" s="20"/>
      <c r="F19" s="20" t="s">
        <v>11</v>
      </c>
      <c r="G19" s="17">
        <v>98.5</v>
      </c>
      <c r="H19" s="17">
        <v>106.1</v>
      </c>
      <c r="I19" s="17">
        <v>130</v>
      </c>
    </row>
    <row r="20" spans="1:10" x14ac:dyDescent="0.2">
      <c r="A20" s="20">
        <v>55</v>
      </c>
      <c r="B20" s="20">
        <v>1102</v>
      </c>
      <c r="C20" s="20">
        <v>1</v>
      </c>
      <c r="D20" s="47" t="s">
        <v>110</v>
      </c>
      <c r="E20" s="20"/>
      <c r="F20" s="20" t="s">
        <v>8</v>
      </c>
      <c r="I20" s="20">
        <v>150</v>
      </c>
    </row>
    <row r="21" spans="1:10" x14ac:dyDescent="0.2">
      <c r="A21" s="20">
        <v>55</v>
      </c>
      <c r="B21" s="20">
        <v>1102</v>
      </c>
      <c r="C21" s="20">
        <v>2</v>
      </c>
      <c r="D21" s="47" t="s">
        <v>110</v>
      </c>
      <c r="E21" s="20"/>
      <c r="F21" s="20" t="s">
        <v>8</v>
      </c>
      <c r="G21" s="17">
        <v>99.5</v>
      </c>
      <c r="H21" s="17">
        <v>112</v>
      </c>
      <c r="I21" s="17">
        <v>139.19999999999999</v>
      </c>
      <c r="J21" s="17">
        <v>16</v>
      </c>
    </row>
    <row r="22" spans="1:10" x14ac:dyDescent="0.2">
      <c r="A22" s="20">
        <v>55</v>
      </c>
      <c r="B22" s="20">
        <v>1102</v>
      </c>
      <c r="C22" s="20">
        <v>6</v>
      </c>
      <c r="D22" s="47" t="s">
        <v>110</v>
      </c>
      <c r="E22" s="20"/>
      <c r="F22" s="20" t="s">
        <v>82</v>
      </c>
      <c r="I22" s="17">
        <v>150</v>
      </c>
    </row>
    <row r="23" spans="1:10" x14ac:dyDescent="0.2">
      <c r="A23" s="20">
        <v>55</v>
      </c>
      <c r="B23" s="20">
        <v>1102</v>
      </c>
      <c r="C23" s="20">
        <v>6</v>
      </c>
      <c r="D23" s="47" t="s">
        <v>110</v>
      </c>
      <c r="E23" s="20"/>
      <c r="F23" s="20" t="s">
        <v>11</v>
      </c>
      <c r="I23" s="17">
        <v>125.4</v>
      </c>
    </row>
    <row r="24" spans="1:10" x14ac:dyDescent="0.2">
      <c r="A24" s="20">
        <v>55</v>
      </c>
      <c r="B24" s="20">
        <v>1102</v>
      </c>
      <c r="C24" s="20">
        <v>7</v>
      </c>
      <c r="D24" s="47" t="s">
        <v>110</v>
      </c>
      <c r="E24" s="20"/>
      <c r="F24" s="20" t="s">
        <v>8</v>
      </c>
      <c r="I24" s="17">
        <v>110</v>
      </c>
    </row>
    <row r="25" spans="1:10" x14ac:dyDescent="0.2">
      <c r="A25" s="20">
        <v>55</v>
      </c>
      <c r="B25" s="20">
        <v>1102</v>
      </c>
      <c r="C25" s="20">
        <v>7</v>
      </c>
      <c r="D25" s="47" t="s">
        <v>110</v>
      </c>
      <c r="E25" s="20"/>
      <c r="F25" s="20" t="s">
        <v>82</v>
      </c>
      <c r="I25" s="17">
        <v>125</v>
      </c>
    </row>
    <row r="26" spans="1:10" x14ac:dyDescent="0.2">
      <c r="A26" s="20">
        <v>55</v>
      </c>
      <c r="B26" s="20">
        <v>1102</v>
      </c>
      <c r="C26" s="20">
        <v>10</v>
      </c>
      <c r="D26" s="47" t="s">
        <v>110</v>
      </c>
      <c r="E26" s="20"/>
      <c r="F26" s="20" t="s">
        <v>8</v>
      </c>
      <c r="G26" s="17">
        <v>99.5</v>
      </c>
      <c r="H26" s="17">
        <v>112</v>
      </c>
      <c r="I26" s="17">
        <v>138</v>
      </c>
    </row>
    <row r="27" spans="1:10" x14ac:dyDescent="0.2">
      <c r="A27" s="20">
        <v>55</v>
      </c>
      <c r="B27" s="20">
        <v>1102</v>
      </c>
      <c r="C27" s="20">
        <v>11</v>
      </c>
      <c r="D27" s="47" t="s">
        <v>110</v>
      </c>
      <c r="E27" s="20"/>
      <c r="F27" s="20" t="s">
        <v>83</v>
      </c>
      <c r="I27" s="17">
        <v>150.4</v>
      </c>
    </row>
    <row r="28" spans="1:10" x14ac:dyDescent="0.2">
      <c r="A28" s="20">
        <v>55</v>
      </c>
      <c r="B28" s="20">
        <v>1102</v>
      </c>
      <c r="C28" s="20">
        <v>13</v>
      </c>
      <c r="D28" s="47" t="s">
        <v>110</v>
      </c>
      <c r="E28" s="20"/>
      <c r="F28" s="20" t="s">
        <v>8</v>
      </c>
      <c r="G28" s="17">
        <v>91</v>
      </c>
      <c r="H28" s="17">
        <v>101</v>
      </c>
      <c r="I28" s="17">
        <v>125</v>
      </c>
      <c r="J28" s="20"/>
    </row>
    <row r="29" spans="1:10" x14ac:dyDescent="0.2">
      <c r="A29" s="20">
        <v>55</v>
      </c>
      <c r="B29" s="20">
        <v>1102</v>
      </c>
      <c r="C29" s="20">
        <v>13</v>
      </c>
      <c r="D29" s="47" t="s">
        <v>110</v>
      </c>
      <c r="E29" s="20"/>
      <c r="F29" s="20" t="s">
        <v>8</v>
      </c>
      <c r="G29" s="20" t="s">
        <v>9</v>
      </c>
      <c r="H29" s="20" t="s">
        <v>9</v>
      </c>
      <c r="I29" s="17">
        <v>100</v>
      </c>
    </row>
    <row r="30" spans="1:10" x14ac:dyDescent="0.2">
      <c r="A30" s="20">
        <v>55</v>
      </c>
      <c r="B30" s="20">
        <v>1102</v>
      </c>
      <c r="C30" s="20">
        <v>13</v>
      </c>
      <c r="D30" s="47" t="s">
        <v>110</v>
      </c>
      <c r="E30" s="20"/>
      <c r="F30" s="20" t="s">
        <v>8</v>
      </c>
      <c r="G30" s="17">
        <v>93</v>
      </c>
      <c r="H30" s="17">
        <v>104</v>
      </c>
      <c r="I30" s="17">
        <v>126</v>
      </c>
    </row>
    <row r="31" spans="1:10" x14ac:dyDescent="0.2">
      <c r="A31" s="20">
        <v>55</v>
      </c>
      <c r="B31" s="20">
        <v>1102</v>
      </c>
      <c r="C31" s="20">
        <v>15</v>
      </c>
      <c r="D31" s="47" t="s">
        <v>110</v>
      </c>
      <c r="E31" s="20"/>
      <c r="F31" s="20" t="s">
        <v>8</v>
      </c>
      <c r="I31" s="17">
        <v>100</v>
      </c>
    </row>
    <row r="32" spans="1:10" x14ac:dyDescent="0.2">
      <c r="A32" s="20">
        <v>55</v>
      </c>
      <c r="B32" s="20">
        <v>1102</v>
      </c>
      <c r="C32" s="20">
        <v>15</v>
      </c>
      <c r="D32" s="47" t="s">
        <v>110</v>
      </c>
      <c r="E32" s="20"/>
      <c r="F32" s="20" t="s">
        <v>8</v>
      </c>
      <c r="H32" s="17">
        <v>105</v>
      </c>
      <c r="I32" s="17">
        <v>129.4</v>
      </c>
    </row>
    <row r="33" spans="1:11" x14ac:dyDescent="0.2">
      <c r="A33" s="20">
        <v>55</v>
      </c>
      <c r="B33" s="20">
        <v>1102</v>
      </c>
      <c r="C33" s="20">
        <v>10</v>
      </c>
      <c r="D33" s="47" t="s">
        <v>111</v>
      </c>
      <c r="E33" s="20"/>
      <c r="F33" s="20" t="s">
        <v>11</v>
      </c>
      <c r="G33" s="17">
        <v>76.400000000000006</v>
      </c>
      <c r="H33" s="17">
        <v>84.7</v>
      </c>
      <c r="I33" s="17">
        <v>105.6</v>
      </c>
      <c r="J33" s="17">
        <v>7.5</v>
      </c>
      <c r="K33" s="20"/>
    </row>
    <row r="34" spans="1:11" x14ac:dyDescent="0.2">
      <c r="A34" s="20">
        <v>55</v>
      </c>
      <c r="B34" s="20">
        <v>1102</v>
      </c>
      <c r="C34" s="20">
        <v>4</v>
      </c>
      <c r="D34" s="20" t="s">
        <v>112</v>
      </c>
      <c r="E34" s="20"/>
      <c r="F34" s="20" t="s">
        <v>11</v>
      </c>
      <c r="I34" s="20">
        <v>185</v>
      </c>
    </row>
    <row r="35" spans="1:11" x14ac:dyDescent="0.2">
      <c r="A35" s="20">
        <v>55</v>
      </c>
      <c r="B35" s="20">
        <v>1102</v>
      </c>
      <c r="C35" s="20">
        <v>7</v>
      </c>
      <c r="D35" s="20" t="s">
        <v>112</v>
      </c>
      <c r="E35" s="20"/>
      <c r="F35" s="20" t="s">
        <v>82</v>
      </c>
      <c r="I35" s="17">
        <v>150.4</v>
      </c>
    </row>
    <row r="36" spans="1:11" x14ac:dyDescent="0.2">
      <c r="A36" s="20">
        <v>55</v>
      </c>
      <c r="B36" s="20">
        <v>1102</v>
      </c>
      <c r="C36" s="20">
        <v>7</v>
      </c>
      <c r="D36" s="20" t="s">
        <v>113</v>
      </c>
      <c r="E36" s="20"/>
      <c r="F36" s="20" t="s">
        <v>11</v>
      </c>
      <c r="I36" s="17">
        <v>60</v>
      </c>
    </row>
    <row r="37" spans="1:11" x14ac:dyDescent="0.2">
      <c r="A37" s="20">
        <v>55</v>
      </c>
      <c r="B37" s="20">
        <v>1102</v>
      </c>
      <c r="C37" s="20">
        <v>2</v>
      </c>
      <c r="D37" s="20" t="s">
        <v>114</v>
      </c>
      <c r="E37" s="20"/>
      <c r="G37" s="17">
        <v>61</v>
      </c>
      <c r="H37" s="17">
        <v>71.5</v>
      </c>
      <c r="I37" s="17">
        <v>76.5</v>
      </c>
      <c r="J37" s="17">
        <v>6</v>
      </c>
    </row>
    <row r="38" spans="1:11" x14ac:dyDescent="0.2">
      <c r="A38" s="20">
        <v>55</v>
      </c>
      <c r="B38" s="20">
        <v>1102</v>
      </c>
      <c r="C38" s="20">
        <v>4</v>
      </c>
      <c r="D38" s="20" t="s">
        <v>114</v>
      </c>
      <c r="E38" s="20"/>
      <c r="G38" s="17">
        <v>63.5</v>
      </c>
      <c r="H38" s="17">
        <v>74</v>
      </c>
      <c r="I38" s="17">
        <v>80</v>
      </c>
      <c r="J38" s="17">
        <v>7</v>
      </c>
    </row>
    <row r="39" spans="1:11" x14ac:dyDescent="0.2">
      <c r="A39" s="20">
        <v>55</v>
      </c>
      <c r="B39" s="20">
        <v>1102</v>
      </c>
      <c r="C39" s="20">
        <v>4</v>
      </c>
      <c r="D39" s="20" t="s">
        <v>114</v>
      </c>
      <c r="E39" s="20"/>
      <c r="G39" s="17">
        <v>58</v>
      </c>
      <c r="H39" s="17">
        <v>69</v>
      </c>
      <c r="I39" s="17">
        <v>73.2</v>
      </c>
      <c r="J39" s="17">
        <v>5.5</v>
      </c>
    </row>
    <row r="40" spans="1:11" x14ac:dyDescent="0.2">
      <c r="A40" s="20">
        <v>55</v>
      </c>
      <c r="B40" s="20">
        <v>1102</v>
      </c>
      <c r="C40" s="20">
        <v>4</v>
      </c>
      <c r="D40" s="20" t="s">
        <v>114</v>
      </c>
      <c r="E40" s="20"/>
      <c r="F40" s="20"/>
      <c r="G40" s="17">
        <v>34.5</v>
      </c>
      <c r="H40" s="17">
        <v>39.5</v>
      </c>
      <c r="I40" s="17">
        <v>42.6</v>
      </c>
      <c r="J40" s="17">
        <v>1</v>
      </c>
    </row>
    <row r="41" spans="1:11" x14ac:dyDescent="0.2">
      <c r="A41" s="20">
        <v>55</v>
      </c>
      <c r="B41" s="20">
        <v>1102</v>
      </c>
      <c r="C41" s="20">
        <v>13</v>
      </c>
      <c r="D41" s="20" t="s">
        <v>114</v>
      </c>
      <c r="E41" s="20"/>
      <c r="F41" s="20"/>
      <c r="H41" s="17">
        <v>72.400000000000006</v>
      </c>
      <c r="I41" s="17">
        <v>76.2</v>
      </c>
      <c r="J41" s="17">
        <v>6.4</v>
      </c>
    </row>
    <row r="42" spans="1:11" x14ac:dyDescent="0.2">
      <c r="A42" s="20">
        <v>55</v>
      </c>
      <c r="B42" s="20">
        <v>1102</v>
      </c>
      <c r="C42" s="20">
        <v>3</v>
      </c>
      <c r="D42" s="20" t="s">
        <v>116</v>
      </c>
      <c r="E42" s="20"/>
      <c r="F42" s="20" t="s">
        <v>8</v>
      </c>
      <c r="G42" s="17">
        <v>151</v>
      </c>
      <c r="H42" s="17">
        <v>164</v>
      </c>
      <c r="I42" s="17">
        <v>207</v>
      </c>
    </row>
    <row r="43" spans="1:11" x14ac:dyDescent="0.2">
      <c r="A43" s="20">
        <v>55</v>
      </c>
      <c r="B43" s="20">
        <v>1102</v>
      </c>
      <c r="C43" s="20">
        <v>4</v>
      </c>
      <c r="D43" s="20" t="s">
        <v>116</v>
      </c>
      <c r="E43" s="20"/>
      <c r="F43" s="20" t="s">
        <v>82</v>
      </c>
      <c r="I43" s="17">
        <v>170</v>
      </c>
    </row>
    <row r="44" spans="1:11" x14ac:dyDescent="0.2">
      <c r="A44" s="20">
        <v>55</v>
      </c>
      <c r="B44" s="20">
        <v>1102</v>
      </c>
      <c r="C44" s="20">
        <v>4</v>
      </c>
      <c r="D44" s="20" t="s">
        <v>116</v>
      </c>
      <c r="E44" s="20"/>
      <c r="F44" s="20" t="s">
        <v>11</v>
      </c>
      <c r="I44" s="17">
        <v>205</v>
      </c>
    </row>
    <row r="45" spans="1:11" x14ac:dyDescent="0.2">
      <c r="A45" s="20">
        <v>55</v>
      </c>
      <c r="B45" s="20">
        <v>1102</v>
      </c>
      <c r="C45" s="20">
        <v>6</v>
      </c>
      <c r="D45" s="20" t="s">
        <v>116</v>
      </c>
      <c r="E45" s="20"/>
      <c r="F45" s="20" t="s">
        <v>11</v>
      </c>
      <c r="I45" s="17">
        <v>175</v>
      </c>
    </row>
    <row r="46" spans="1:11" x14ac:dyDescent="0.2">
      <c r="A46" s="20">
        <v>55</v>
      </c>
      <c r="B46" s="20">
        <v>1102</v>
      </c>
      <c r="C46" s="20">
        <v>1</v>
      </c>
      <c r="D46" s="20" t="s">
        <v>115</v>
      </c>
      <c r="E46" s="20"/>
      <c r="F46" s="20" t="s">
        <v>8</v>
      </c>
      <c r="I46" s="20">
        <v>150</v>
      </c>
      <c r="J46" s="17">
        <v>4</v>
      </c>
    </row>
    <row r="47" spans="1:11" x14ac:dyDescent="0.2">
      <c r="A47" s="20">
        <v>55</v>
      </c>
      <c r="B47" s="20">
        <v>1102</v>
      </c>
      <c r="C47" s="20">
        <v>5</v>
      </c>
      <c r="D47" s="20" t="s">
        <v>115</v>
      </c>
      <c r="E47" s="20"/>
      <c r="F47" s="20" t="s">
        <v>8</v>
      </c>
      <c r="I47" s="17">
        <v>175.4</v>
      </c>
    </row>
    <row r="48" spans="1:11" x14ac:dyDescent="0.2">
      <c r="A48" s="20">
        <v>55</v>
      </c>
      <c r="B48" s="20">
        <v>1102</v>
      </c>
      <c r="C48" s="20">
        <v>5</v>
      </c>
      <c r="D48" s="20" t="s">
        <v>115</v>
      </c>
      <c r="E48" s="20"/>
      <c r="F48" s="20" t="s">
        <v>8</v>
      </c>
      <c r="I48" s="17">
        <v>180</v>
      </c>
    </row>
    <row r="49" spans="1:11" x14ac:dyDescent="0.2">
      <c r="A49" s="20">
        <v>55</v>
      </c>
      <c r="B49" s="20">
        <v>1102</v>
      </c>
      <c r="C49" s="20">
        <v>5</v>
      </c>
      <c r="D49" s="20" t="s">
        <v>115</v>
      </c>
      <c r="E49" s="20" t="s">
        <v>39</v>
      </c>
      <c r="F49" s="20" t="s">
        <v>82</v>
      </c>
      <c r="I49" s="17">
        <v>190</v>
      </c>
    </row>
    <row r="50" spans="1:11" x14ac:dyDescent="0.2">
      <c r="A50" s="20">
        <v>55</v>
      </c>
      <c r="B50" s="20">
        <v>1102</v>
      </c>
      <c r="C50" s="20">
        <v>5</v>
      </c>
      <c r="D50" s="20" t="s">
        <v>115</v>
      </c>
      <c r="E50" s="20" t="s">
        <v>39</v>
      </c>
      <c r="F50" s="20" t="s">
        <v>8</v>
      </c>
      <c r="I50" s="17">
        <v>170</v>
      </c>
    </row>
    <row r="51" spans="1:11" x14ac:dyDescent="0.2">
      <c r="A51" s="20">
        <v>55</v>
      </c>
      <c r="B51" s="20">
        <v>1102</v>
      </c>
      <c r="C51" s="20">
        <v>6</v>
      </c>
      <c r="D51" s="20" t="s">
        <v>115</v>
      </c>
      <c r="E51" s="20"/>
      <c r="F51" s="20" t="s">
        <v>8</v>
      </c>
      <c r="I51" s="17">
        <v>115</v>
      </c>
    </row>
    <row r="52" spans="1:11" x14ac:dyDescent="0.2">
      <c r="A52" s="20">
        <v>55</v>
      </c>
      <c r="B52" s="20">
        <v>1102</v>
      </c>
      <c r="C52" s="20">
        <v>9</v>
      </c>
      <c r="D52" s="20" t="s">
        <v>115</v>
      </c>
      <c r="E52" s="20"/>
      <c r="F52" s="20" t="s">
        <v>8</v>
      </c>
      <c r="I52" s="17">
        <v>225.5</v>
      </c>
    </row>
    <row r="53" spans="1:11" x14ac:dyDescent="0.2">
      <c r="A53" s="20">
        <v>55</v>
      </c>
      <c r="B53" s="20">
        <v>1102</v>
      </c>
      <c r="C53" s="20">
        <v>11</v>
      </c>
      <c r="D53" s="20" t="s">
        <v>115</v>
      </c>
      <c r="E53" s="20"/>
      <c r="F53" s="20" t="s">
        <v>11</v>
      </c>
      <c r="G53" s="17">
        <v>55.4</v>
      </c>
      <c r="H53" s="17">
        <v>59.8</v>
      </c>
      <c r="I53" s="17">
        <v>80.2</v>
      </c>
      <c r="J53" s="17">
        <v>2.2000000000000002</v>
      </c>
    </row>
    <row r="54" spans="1:11" x14ac:dyDescent="0.2">
      <c r="A54" s="20">
        <v>55</v>
      </c>
      <c r="B54" s="20">
        <v>1102</v>
      </c>
      <c r="C54" s="20">
        <v>1</v>
      </c>
      <c r="D54" s="48" t="s">
        <v>89</v>
      </c>
      <c r="E54" s="20"/>
      <c r="F54" s="20" t="s">
        <v>11</v>
      </c>
      <c r="G54" s="17">
        <v>83.2</v>
      </c>
      <c r="H54" s="17">
        <v>90</v>
      </c>
      <c r="I54" s="17">
        <v>106.5</v>
      </c>
      <c r="J54" s="20">
        <v>1</v>
      </c>
    </row>
    <row r="55" spans="1:11" x14ac:dyDescent="0.2">
      <c r="A55" s="20">
        <v>55</v>
      </c>
      <c r="B55" s="20">
        <v>1102</v>
      </c>
      <c r="C55" s="20">
        <v>1</v>
      </c>
      <c r="D55" s="48" t="s">
        <v>89</v>
      </c>
      <c r="E55" s="20"/>
      <c r="F55" s="20" t="s">
        <v>11</v>
      </c>
      <c r="G55" s="17">
        <v>77.3</v>
      </c>
      <c r="H55" s="17">
        <v>83.8</v>
      </c>
      <c r="I55" s="17">
        <v>100.6</v>
      </c>
      <c r="J55" s="20">
        <v>1</v>
      </c>
    </row>
    <row r="56" spans="1:11" x14ac:dyDescent="0.2">
      <c r="A56" s="20">
        <v>55</v>
      </c>
      <c r="B56" s="20">
        <v>1102</v>
      </c>
      <c r="C56" s="20">
        <v>3</v>
      </c>
      <c r="D56" s="48" t="s">
        <v>89</v>
      </c>
      <c r="E56" s="20" t="s">
        <v>45</v>
      </c>
      <c r="F56" s="20" t="s">
        <v>11</v>
      </c>
      <c r="G56" s="17">
        <v>62.5</v>
      </c>
      <c r="H56" s="17">
        <v>68</v>
      </c>
      <c r="I56" s="17">
        <v>84</v>
      </c>
      <c r="J56" s="17">
        <v>2.6</v>
      </c>
      <c r="K56" s="20"/>
    </row>
    <row r="57" spans="1:11" x14ac:dyDescent="0.2">
      <c r="A57" s="20">
        <v>55</v>
      </c>
      <c r="B57" s="20">
        <v>1102</v>
      </c>
      <c r="C57" s="20">
        <v>3</v>
      </c>
      <c r="D57" s="48" t="s">
        <v>89</v>
      </c>
      <c r="E57" s="20" t="s">
        <v>46</v>
      </c>
      <c r="F57" s="20" t="s">
        <v>11</v>
      </c>
      <c r="G57" s="17">
        <v>73</v>
      </c>
      <c r="H57" s="17">
        <v>79.900000000000006</v>
      </c>
      <c r="I57" s="17">
        <v>97.4</v>
      </c>
      <c r="J57" s="17">
        <v>4</v>
      </c>
      <c r="K57" s="20"/>
    </row>
    <row r="58" spans="1:11" x14ac:dyDescent="0.2">
      <c r="A58" s="20">
        <v>55</v>
      </c>
      <c r="B58" s="20">
        <v>1102</v>
      </c>
      <c r="C58" s="20">
        <v>4</v>
      </c>
      <c r="D58" s="48" t="s">
        <v>89</v>
      </c>
      <c r="E58" s="20" t="s">
        <v>47</v>
      </c>
      <c r="F58" s="20" t="s">
        <v>11</v>
      </c>
      <c r="G58" s="17">
        <v>73</v>
      </c>
      <c r="H58" s="17">
        <v>80</v>
      </c>
      <c r="I58" s="17">
        <v>97</v>
      </c>
      <c r="J58" s="17">
        <v>4.5</v>
      </c>
    </row>
    <row r="59" spans="1:11" x14ac:dyDescent="0.2">
      <c r="A59" s="20">
        <v>55</v>
      </c>
      <c r="B59" s="20">
        <v>1102</v>
      </c>
      <c r="C59" s="20">
        <v>5</v>
      </c>
      <c r="D59" s="48" t="s">
        <v>89</v>
      </c>
      <c r="E59" s="20" t="s">
        <v>48</v>
      </c>
      <c r="F59" s="20" t="s">
        <v>11</v>
      </c>
      <c r="G59" s="17">
        <v>74</v>
      </c>
      <c r="H59" s="17">
        <v>80.7</v>
      </c>
      <c r="I59" s="17">
        <v>97.3</v>
      </c>
      <c r="J59" s="17">
        <v>4.3</v>
      </c>
    </row>
    <row r="60" spans="1:11" x14ac:dyDescent="0.2">
      <c r="A60" s="20">
        <v>55</v>
      </c>
      <c r="B60" s="20">
        <v>1102</v>
      </c>
      <c r="C60" s="20">
        <v>6</v>
      </c>
      <c r="D60" s="48" t="s">
        <v>89</v>
      </c>
      <c r="E60" s="20" t="s">
        <v>49</v>
      </c>
      <c r="F60" s="20" t="s">
        <v>11</v>
      </c>
      <c r="G60" s="17">
        <v>73</v>
      </c>
      <c r="H60" s="17">
        <v>79.8</v>
      </c>
      <c r="I60" s="17">
        <v>96</v>
      </c>
      <c r="J60" s="17">
        <v>4.8</v>
      </c>
    </row>
    <row r="61" spans="1:11" x14ac:dyDescent="0.2">
      <c r="A61" s="20">
        <v>55</v>
      </c>
      <c r="B61" s="20">
        <v>1102</v>
      </c>
      <c r="C61" s="20">
        <v>6</v>
      </c>
      <c r="D61" s="48" t="s">
        <v>89</v>
      </c>
      <c r="E61" s="20" t="s">
        <v>50</v>
      </c>
      <c r="F61" s="20" t="s">
        <v>11</v>
      </c>
      <c r="G61" s="17">
        <v>72.900000000000006</v>
      </c>
      <c r="H61" s="17">
        <v>79.7</v>
      </c>
      <c r="I61" s="17">
        <v>96.5</v>
      </c>
      <c r="J61" s="17">
        <v>7.6</v>
      </c>
    </row>
    <row r="62" spans="1:11" x14ac:dyDescent="0.2">
      <c r="A62" s="20">
        <v>55</v>
      </c>
      <c r="B62" s="20">
        <v>1102</v>
      </c>
      <c r="C62" s="20">
        <v>7</v>
      </c>
      <c r="D62" s="48" t="s">
        <v>89</v>
      </c>
      <c r="E62" s="20" t="s">
        <v>51</v>
      </c>
      <c r="F62" s="20" t="s">
        <v>11</v>
      </c>
      <c r="G62" s="17">
        <v>76</v>
      </c>
      <c r="H62" s="17">
        <v>82.5</v>
      </c>
      <c r="I62" s="17">
        <v>99.9</v>
      </c>
      <c r="J62" s="17">
        <v>4</v>
      </c>
    </row>
    <row r="63" spans="1:11" x14ac:dyDescent="0.2">
      <c r="A63" s="20">
        <v>55</v>
      </c>
      <c r="B63" s="20">
        <v>1102</v>
      </c>
      <c r="C63" s="20">
        <v>7</v>
      </c>
      <c r="D63" s="48" t="s">
        <v>89</v>
      </c>
      <c r="E63" s="20"/>
      <c r="F63" s="20" t="s">
        <v>8</v>
      </c>
      <c r="G63" s="17">
        <v>64.5</v>
      </c>
      <c r="H63" s="17">
        <v>70.8</v>
      </c>
      <c r="I63" s="17">
        <v>85.6</v>
      </c>
      <c r="J63" s="17">
        <v>3.5</v>
      </c>
    </row>
    <row r="64" spans="1:11" x14ac:dyDescent="0.2">
      <c r="A64" s="20">
        <v>55</v>
      </c>
      <c r="B64" s="20">
        <v>1102</v>
      </c>
      <c r="C64" s="20">
        <v>7</v>
      </c>
      <c r="D64" s="48" t="s">
        <v>89</v>
      </c>
      <c r="E64" s="20"/>
      <c r="F64" s="20" t="s">
        <v>11</v>
      </c>
      <c r="I64" s="17">
        <v>101</v>
      </c>
    </row>
    <row r="65" spans="1:11" x14ac:dyDescent="0.2">
      <c r="A65" s="20">
        <v>55</v>
      </c>
      <c r="B65" s="20">
        <v>1102</v>
      </c>
      <c r="C65" s="20">
        <v>7</v>
      </c>
      <c r="D65" s="48" t="s">
        <v>89</v>
      </c>
      <c r="E65" s="20"/>
      <c r="F65" s="20" t="s">
        <v>11</v>
      </c>
      <c r="I65" s="17">
        <v>85</v>
      </c>
    </row>
    <row r="66" spans="1:11" x14ac:dyDescent="0.2">
      <c r="A66" s="20">
        <v>55</v>
      </c>
      <c r="B66" s="20">
        <v>1102</v>
      </c>
      <c r="C66" s="20">
        <v>7</v>
      </c>
      <c r="D66" s="48" t="s">
        <v>89</v>
      </c>
      <c r="E66" s="20"/>
      <c r="F66" s="20" t="s">
        <v>11</v>
      </c>
      <c r="I66" s="17">
        <v>101</v>
      </c>
    </row>
    <row r="67" spans="1:11" x14ac:dyDescent="0.2">
      <c r="A67" s="20">
        <v>55</v>
      </c>
      <c r="B67" s="20">
        <v>1102</v>
      </c>
      <c r="C67" s="20">
        <v>7</v>
      </c>
      <c r="D67" s="48" t="s">
        <v>89</v>
      </c>
      <c r="E67" s="20"/>
      <c r="F67" s="20" t="s">
        <v>11</v>
      </c>
      <c r="I67" s="17">
        <v>85</v>
      </c>
    </row>
    <row r="68" spans="1:11" x14ac:dyDescent="0.2">
      <c r="A68" s="20">
        <v>55</v>
      </c>
      <c r="B68" s="20">
        <v>1102</v>
      </c>
      <c r="C68" s="20">
        <v>7</v>
      </c>
      <c r="D68" s="48" t="s">
        <v>89</v>
      </c>
      <c r="E68" s="20"/>
      <c r="F68" s="20" t="s">
        <v>11</v>
      </c>
      <c r="I68" s="17">
        <v>87</v>
      </c>
      <c r="K68" s="20"/>
    </row>
    <row r="69" spans="1:11" x14ac:dyDescent="0.2">
      <c r="A69" s="20">
        <v>55</v>
      </c>
      <c r="B69" s="20">
        <v>1102</v>
      </c>
      <c r="C69" s="20">
        <v>7</v>
      </c>
      <c r="D69" s="48" t="s">
        <v>89</v>
      </c>
      <c r="E69" s="20"/>
      <c r="F69" s="20" t="s">
        <v>11</v>
      </c>
      <c r="I69" s="17">
        <v>85</v>
      </c>
    </row>
    <row r="70" spans="1:11" x14ac:dyDescent="0.2">
      <c r="A70" s="20">
        <v>55</v>
      </c>
      <c r="B70" s="20">
        <v>1102</v>
      </c>
      <c r="C70" s="20">
        <v>7</v>
      </c>
      <c r="D70" s="48" t="s">
        <v>89</v>
      </c>
      <c r="E70" s="20"/>
      <c r="F70" s="20" t="s">
        <v>11</v>
      </c>
      <c r="I70" s="17">
        <v>70</v>
      </c>
    </row>
    <row r="71" spans="1:11" x14ac:dyDescent="0.2">
      <c r="A71" s="20">
        <v>55</v>
      </c>
      <c r="B71" s="20">
        <v>1102</v>
      </c>
      <c r="C71" s="20">
        <v>7</v>
      </c>
      <c r="D71" s="48" t="s">
        <v>89</v>
      </c>
      <c r="E71" s="20"/>
      <c r="F71" s="20" t="s">
        <v>11</v>
      </c>
      <c r="I71" s="17">
        <v>83.5</v>
      </c>
    </row>
    <row r="72" spans="1:11" x14ac:dyDescent="0.2">
      <c r="A72" s="20">
        <v>55</v>
      </c>
      <c r="B72" s="20">
        <v>1102</v>
      </c>
      <c r="C72" s="20">
        <v>7</v>
      </c>
      <c r="D72" s="48" t="s">
        <v>89</v>
      </c>
      <c r="E72" s="20"/>
      <c r="F72" s="20" t="s">
        <v>11</v>
      </c>
      <c r="I72" s="17">
        <v>70</v>
      </c>
    </row>
    <row r="73" spans="1:11" x14ac:dyDescent="0.2">
      <c r="A73" s="20">
        <v>55</v>
      </c>
      <c r="B73" s="20">
        <v>1102</v>
      </c>
      <c r="C73" s="20">
        <v>7</v>
      </c>
      <c r="D73" s="48" t="s">
        <v>89</v>
      </c>
      <c r="E73" s="20" t="s">
        <v>52</v>
      </c>
      <c r="F73" s="20" t="s">
        <v>11</v>
      </c>
      <c r="G73" s="17">
        <v>70.8</v>
      </c>
      <c r="H73" s="17">
        <v>87.3</v>
      </c>
      <c r="I73" s="17">
        <v>93.5</v>
      </c>
      <c r="J73" s="17">
        <v>3.8</v>
      </c>
    </row>
    <row r="74" spans="1:11" x14ac:dyDescent="0.2">
      <c r="A74" s="20">
        <v>55</v>
      </c>
      <c r="B74" s="20">
        <v>1102</v>
      </c>
      <c r="C74" s="20">
        <v>7</v>
      </c>
      <c r="D74" s="48" t="s">
        <v>89</v>
      </c>
      <c r="E74" s="20"/>
      <c r="F74" s="20" t="s">
        <v>11</v>
      </c>
      <c r="I74" s="17">
        <v>75</v>
      </c>
    </row>
    <row r="75" spans="1:11" x14ac:dyDescent="0.2">
      <c r="A75" s="20">
        <v>55</v>
      </c>
      <c r="B75" s="20">
        <v>1102</v>
      </c>
      <c r="C75" s="20">
        <v>7</v>
      </c>
      <c r="D75" s="48" t="s">
        <v>89</v>
      </c>
      <c r="E75" s="20"/>
      <c r="F75" s="20" t="s">
        <v>11</v>
      </c>
      <c r="I75" s="17">
        <v>85</v>
      </c>
    </row>
    <row r="76" spans="1:11" x14ac:dyDescent="0.2">
      <c r="A76" s="20">
        <v>55</v>
      </c>
      <c r="B76" s="20">
        <v>1102</v>
      </c>
      <c r="C76" s="20">
        <v>7</v>
      </c>
      <c r="D76" s="48" t="s">
        <v>89</v>
      </c>
      <c r="E76" s="20"/>
      <c r="F76" s="20" t="s">
        <v>11</v>
      </c>
      <c r="I76" s="17">
        <v>80</v>
      </c>
    </row>
    <row r="77" spans="1:11" x14ac:dyDescent="0.2">
      <c r="A77" s="20">
        <v>55</v>
      </c>
      <c r="B77" s="20">
        <v>1102</v>
      </c>
      <c r="C77" s="20">
        <v>7</v>
      </c>
      <c r="D77" s="48" t="s">
        <v>89</v>
      </c>
      <c r="E77" s="20"/>
      <c r="F77" s="20" t="s">
        <v>8</v>
      </c>
      <c r="I77" s="17">
        <v>75</v>
      </c>
    </row>
    <row r="78" spans="1:11" x14ac:dyDescent="0.2">
      <c r="A78" s="20">
        <v>55</v>
      </c>
      <c r="B78" s="20">
        <v>1102</v>
      </c>
      <c r="C78" s="20">
        <v>7</v>
      </c>
      <c r="D78" s="48" t="s">
        <v>89</v>
      </c>
      <c r="E78" s="20"/>
      <c r="F78" s="20" t="s">
        <v>11</v>
      </c>
      <c r="I78" s="17">
        <v>85</v>
      </c>
    </row>
    <row r="79" spans="1:11" x14ac:dyDescent="0.2">
      <c r="A79" s="20">
        <v>55</v>
      </c>
      <c r="B79" s="20">
        <v>1102</v>
      </c>
      <c r="C79" s="20">
        <v>7</v>
      </c>
      <c r="D79" s="48" t="s">
        <v>89</v>
      </c>
      <c r="E79" s="20"/>
      <c r="F79" s="20" t="s">
        <v>11</v>
      </c>
      <c r="I79" s="17">
        <v>82.5</v>
      </c>
    </row>
    <row r="80" spans="1:11" x14ac:dyDescent="0.2">
      <c r="A80" s="20">
        <v>55</v>
      </c>
      <c r="B80" s="20">
        <v>1102</v>
      </c>
      <c r="C80" s="20">
        <v>7</v>
      </c>
      <c r="D80" s="48" t="s">
        <v>89</v>
      </c>
      <c r="E80" s="20"/>
      <c r="F80" s="20" t="s">
        <v>11</v>
      </c>
      <c r="I80" s="17">
        <v>85</v>
      </c>
    </row>
    <row r="81" spans="1:10" x14ac:dyDescent="0.2">
      <c r="A81" s="20">
        <v>55</v>
      </c>
      <c r="B81" s="20">
        <v>1102</v>
      </c>
      <c r="C81" s="20">
        <v>7</v>
      </c>
      <c r="D81" s="48" t="s">
        <v>89</v>
      </c>
      <c r="E81" s="20"/>
      <c r="F81" s="20" t="s">
        <v>11</v>
      </c>
      <c r="I81" s="17">
        <v>85</v>
      </c>
    </row>
    <row r="82" spans="1:10" x14ac:dyDescent="0.2">
      <c r="A82" s="20">
        <v>55</v>
      </c>
      <c r="B82" s="20">
        <v>1102</v>
      </c>
      <c r="C82" s="20">
        <v>7</v>
      </c>
      <c r="D82" s="48" t="s">
        <v>89</v>
      </c>
      <c r="E82" s="20"/>
      <c r="F82" s="20" t="s">
        <v>11</v>
      </c>
      <c r="I82" s="17">
        <v>85</v>
      </c>
    </row>
    <row r="83" spans="1:10" x14ac:dyDescent="0.2">
      <c r="A83" s="20">
        <v>55</v>
      </c>
      <c r="B83" s="20">
        <v>1102</v>
      </c>
      <c r="C83" s="20">
        <v>7</v>
      </c>
      <c r="D83" s="48" t="s">
        <v>89</v>
      </c>
      <c r="E83" s="20" t="s">
        <v>53</v>
      </c>
      <c r="F83" s="20" t="s">
        <v>11</v>
      </c>
      <c r="G83" s="17">
        <v>76</v>
      </c>
      <c r="H83" s="17">
        <v>83</v>
      </c>
      <c r="I83" s="17">
        <v>100.1</v>
      </c>
      <c r="J83" s="17">
        <v>5.3</v>
      </c>
    </row>
    <row r="84" spans="1:10" x14ac:dyDescent="0.2">
      <c r="A84" s="20">
        <v>55</v>
      </c>
      <c r="B84" s="20">
        <v>1102</v>
      </c>
      <c r="C84" s="20">
        <v>7</v>
      </c>
      <c r="D84" s="48" t="s">
        <v>89</v>
      </c>
      <c r="E84" s="20"/>
    </row>
    <row r="85" spans="1:10" x14ac:dyDescent="0.2">
      <c r="A85" s="20">
        <v>55</v>
      </c>
      <c r="B85" s="20">
        <v>1102</v>
      </c>
      <c r="C85" s="20">
        <v>7</v>
      </c>
      <c r="D85" s="48" t="s">
        <v>89</v>
      </c>
      <c r="E85" s="20"/>
      <c r="F85" s="20" t="s">
        <v>11</v>
      </c>
      <c r="I85" s="17">
        <v>80</v>
      </c>
    </row>
    <row r="86" spans="1:10" x14ac:dyDescent="0.2">
      <c r="A86" s="20">
        <v>55</v>
      </c>
      <c r="B86" s="20">
        <v>1102</v>
      </c>
      <c r="C86" s="20">
        <v>7</v>
      </c>
      <c r="D86" s="48" t="s">
        <v>89</v>
      </c>
      <c r="E86" s="20"/>
      <c r="F86" s="20" t="s">
        <v>11</v>
      </c>
      <c r="I86" s="17">
        <v>85</v>
      </c>
    </row>
    <row r="87" spans="1:10" x14ac:dyDescent="0.2">
      <c r="A87" s="20">
        <v>55</v>
      </c>
      <c r="B87" s="20">
        <v>1102</v>
      </c>
      <c r="C87" s="20">
        <v>7</v>
      </c>
      <c r="D87" s="48" t="s">
        <v>89</v>
      </c>
      <c r="E87" s="20"/>
      <c r="F87" s="20" t="s">
        <v>11</v>
      </c>
      <c r="I87" s="17">
        <v>85</v>
      </c>
    </row>
    <row r="88" spans="1:10" x14ac:dyDescent="0.2">
      <c r="A88" s="20">
        <v>55</v>
      </c>
      <c r="B88" s="20">
        <v>1102</v>
      </c>
      <c r="C88" s="20">
        <v>7</v>
      </c>
      <c r="D88" s="48" t="s">
        <v>89</v>
      </c>
      <c r="E88" s="20"/>
      <c r="F88" s="20" t="s">
        <v>11</v>
      </c>
      <c r="I88" s="17">
        <v>85</v>
      </c>
    </row>
    <row r="89" spans="1:10" x14ac:dyDescent="0.2">
      <c r="A89" s="20">
        <v>55</v>
      </c>
      <c r="B89" s="20">
        <v>1102</v>
      </c>
      <c r="C89" s="20">
        <v>7</v>
      </c>
      <c r="D89" s="48" t="s">
        <v>89</v>
      </c>
      <c r="E89" s="20"/>
      <c r="F89" s="20" t="s">
        <v>11</v>
      </c>
      <c r="I89" s="17">
        <v>80</v>
      </c>
    </row>
    <row r="90" spans="1:10" x14ac:dyDescent="0.2">
      <c r="A90" s="20">
        <v>55</v>
      </c>
      <c r="B90" s="20">
        <v>1102</v>
      </c>
      <c r="C90" s="20">
        <v>7</v>
      </c>
      <c r="D90" s="48" t="s">
        <v>89</v>
      </c>
      <c r="E90" s="20" t="s">
        <v>54</v>
      </c>
      <c r="F90" s="20" t="s">
        <v>11</v>
      </c>
      <c r="G90" s="17">
        <v>75</v>
      </c>
      <c r="H90" s="17">
        <v>81.8</v>
      </c>
      <c r="I90" s="17">
        <v>98.2</v>
      </c>
      <c r="J90" s="17">
        <v>5.6</v>
      </c>
    </row>
    <row r="91" spans="1:10" x14ac:dyDescent="0.2">
      <c r="A91" s="20">
        <v>55</v>
      </c>
      <c r="B91" s="20">
        <v>1102</v>
      </c>
      <c r="C91" s="20">
        <v>7</v>
      </c>
      <c r="D91" s="48" t="s">
        <v>89</v>
      </c>
      <c r="E91" s="20"/>
      <c r="F91" s="20" t="s">
        <v>11</v>
      </c>
      <c r="I91" s="17">
        <v>79</v>
      </c>
    </row>
    <row r="92" spans="1:10" x14ac:dyDescent="0.2">
      <c r="A92" s="20">
        <v>55</v>
      </c>
      <c r="B92" s="20">
        <v>1102</v>
      </c>
      <c r="C92" s="20">
        <v>7</v>
      </c>
      <c r="D92" s="48" t="s">
        <v>89</v>
      </c>
      <c r="E92" s="20"/>
      <c r="F92" s="20" t="s">
        <v>11</v>
      </c>
      <c r="H92" s="17">
        <v>82</v>
      </c>
      <c r="I92" s="17">
        <v>102</v>
      </c>
    </row>
    <row r="93" spans="1:10" x14ac:dyDescent="0.2">
      <c r="A93" s="20">
        <v>55</v>
      </c>
      <c r="B93" s="20">
        <v>1102</v>
      </c>
      <c r="C93" s="20">
        <v>7</v>
      </c>
      <c r="D93" s="48" t="s">
        <v>89</v>
      </c>
      <c r="E93" s="20" t="s">
        <v>55</v>
      </c>
      <c r="F93" s="20" t="s">
        <v>11</v>
      </c>
      <c r="G93" s="17">
        <v>76</v>
      </c>
      <c r="H93" s="17">
        <v>83</v>
      </c>
      <c r="I93" s="17">
        <v>99.9</v>
      </c>
      <c r="J93" s="17">
        <v>5.0999999999999996</v>
      </c>
    </row>
    <row r="94" spans="1:10" x14ac:dyDescent="0.2">
      <c r="A94" s="20">
        <v>55</v>
      </c>
      <c r="B94" s="20">
        <v>1102</v>
      </c>
      <c r="C94" s="20">
        <v>7</v>
      </c>
      <c r="D94" s="48" t="s">
        <v>89</v>
      </c>
      <c r="E94" s="20" t="s">
        <v>56</v>
      </c>
      <c r="F94" s="20" t="s">
        <v>11</v>
      </c>
      <c r="G94" s="17">
        <v>72</v>
      </c>
      <c r="H94" s="17">
        <v>78</v>
      </c>
      <c r="I94" s="17">
        <v>93.2</v>
      </c>
      <c r="J94" s="17">
        <v>4.4000000000000004</v>
      </c>
    </row>
    <row r="95" spans="1:10" x14ac:dyDescent="0.2">
      <c r="A95" s="20">
        <v>55</v>
      </c>
      <c r="B95" s="20">
        <v>1102</v>
      </c>
      <c r="C95" s="20">
        <v>7</v>
      </c>
      <c r="D95" s="48" t="s">
        <v>89</v>
      </c>
      <c r="E95" s="20" t="s">
        <v>57</v>
      </c>
      <c r="F95" s="20" t="s">
        <v>11</v>
      </c>
      <c r="G95" s="17">
        <v>76.599999999999994</v>
      </c>
      <c r="H95" s="17">
        <v>83.1</v>
      </c>
      <c r="I95" s="17">
        <v>99.1</v>
      </c>
      <c r="J95" s="17">
        <v>4.8</v>
      </c>
    </row>
    <row r="96" spans="1:10" x14ac:dyDescent="0.2">
      <c r="A96" s="20">
        <v>55</v>
      </c>
      <c r="B96" s="20">
        <v>1102</v>
      </c>
      <c r="C96" s="20">
        <v>7</v>
      </c>
      <c r="D96" s="48" t="s">
        <v>89</v>
      </c>
      <c r="E96" s="20"/>
      <c r="F96" s="20" t="s">
        <v>11</v>
      </c>
      <c r="H96" s="17">
        <v>75.5</v>
      </c>
      <c r="I96" s="17">
        <v>93.2</v>
      </c>
    </row>
    <row r="97" spans="1:10" x14ac:dyDescent="0.2">
      <c r="A97" s="20">
        <v>55</v>
      </c>
      <c r="B97" s="20">
        <v>1102</v>
      </c>
      <c r="C97" s="20">
        <v>7</v>
      </c>
      <c r="D97" s="48" t="s">
        <v>89</v>
      </c>
      <c r="E97" s="20"/>
      <c r="F97" s="20" t="s">
        <v>11</v>
      </c>
      <c r="H97" s="17">
        <v>87.4</v>
      </c>
      <c r="I97" s="17">
        <v>105.1</v>
      </c>
    </row>
    <row r="98" spans="1:10" x14ac:dyDescent="0.2">
      <c r="A98" s="20">
        <v>55</v>
      </c>
      <c r="B98" s="20">
        <v>1102</v>
      </c>
      <c r="C98" s="20">
        <v>7</v>
      </c>
      <c r="D98" s="48" t="s">
        <v>89</v>
      </c>
      <c r="E98" s="20"/>
      <c r="F98" s="20" t="s">
        <v>11</v>
      </c>
      <c r="H98" s="17">
        <v>85</v>
      </c>
      <c r="I98" s="17">
        <v>102.6</v>
      </c>
    </row>
    <row r="99" spans="1:10" x14ac:dyDescent="0.2">
      <c r="A99" s="20">
        <v>55</v>
      </c>
      <c r="B99" s="20">
        <v>1102</v>
      </c>
      <c r="C99" s="20">
        <v>8</v>
      </c>
      <c r="D99" s="48" t="s">
        <v>89</v>
      </c>
      <c r="E99" s="20" t="s">
        <v>58</v>
      </c>
      <c r="F99" s="20" t="s">
        <v>11</v>
      </c>
      <c r="G99" s="17">
        <v>76</v>
      </c>
      <c r="H99" s="17">
        <v>83.5</v>
      </c>
      <c r="I99" s="17">
        <v>102.1</v>
      </c>
      <c r="J99" s="17">
        <v>4.8</v>
      </c>
    </row>
    <row r="100" spans="1:10" x14ac:dyDescent="0.2">
      <c r="A100" s="20">
        <v>55</v>
      </c>
      <c r="B100" s="20">
        <v>1102</v>
      </c>
      <c r="C100" s="20">
        <v>8</v>
      </c>
      <c r="D100" s="48" t="s">
        <v>89</v>
      </c>
      <c r="E100" s="20"/>
      <c r="F100" s="20"/>
    </row>
    <row r="101" spans="1:10" x14ac:dyDescent="0.2">
      <c r="A101" s="20">
        <v>55</v>
      </c>
      <c r="B101" s="20">
        <v>1102</v>
      </c>
      <c r="C101" s="20">
        <v>8</v>
      </c>
      <c r="D101" s="48" t="s">
        <v>89</v>
      </c>
      <c r="E101" s="20"/>
      <c r="F101" s="20" t="s">
        <v>11</v>
      </c>
      <c r="G101" s="20"/>
      <c r="H101" s="17">
        <v>85.4</v>
      </c>
      <c r="I101" s="17">
        <v>99.2</v>
      </c>
    </row>
    <row r="102" spans="1:10" x14ac:dyDescent="0.2">
      <c r="A102" s="20">
        <v>55</v>
      </c>
      <c r="B102" s="20">
        <v>1102</v>
      </c>
      <c r="C102" s="20">
        <v>8</v>
      </c>
      <c r="D102" s="48" t="s">
        <v>89</v>
      </c>
      <c r="E102" s="20"/>
      <c r="F102" s="20" t="s">
        <v>11</v>
      </c>
      <c r="G102" s="20"/>
      <c r="H102" s="17">
        <v>82.8</v>
      </c>
      <c r="I102" s="17">
        <v>100</v>
      </c>
    </row>
    <row r="103" spans="1:10" x14ac:dyDescent="0.2">
      <c r="A103" s="20">
        <v>55</v>
      </c>
      <c r="B103" s="20">
        <v>1102</v>
      </c>
      <c r="C103" s="20">
        <v>8</v>
      </c>
      <c r="D103" s="48" t="s">
        <v>89</v>
      </c>
      <c r="E103" s="20" t="s">
        <v>59</v>
      </c>
      <c r="F103" s="20" t="s">
        <v>11</v>
      </c>
      <c r="G103" s="20">
        <v>78</v>
      </c>
      <c r="H103" s="17">
        <v>84.8</v>
      </c>
      <c r="I103" s="17">
        <v>103.1</v>
      </c>
      <c r="J103" s="17">
        <v>4.5999999999999996</v>
      </c>
    </row>
    <row r="104" spans="1:10" x14ac:dyDescent="0.2">
      <c r="A104" s="20">
        <v>55</v>
      </c>
      <c r="B104" s="20">
        <v>1102</v>
      </c>
      <c r="C104" s="20">
        <v>8</v>
      </c>
      <c r="D104" s="48" t="s">
        <v>89</v>
      </c>
      <c r="E104" s="20"/>
      <c r="F104" s="20" t="s">
        <v>11</v>
      </c>
      <c r="G104" s="20"/>
      <c r="H104" s="17">
        <v>85.4</v>
      </c>
      <c r="I104" s="20"/>
    </row>
    <row r="105" spans="1:10" x14ac:dyDescent="0.2">
      <c r="A105" s="20">
        <v>55</v>
      </c>
      <c r="B105" s="20">
        <v>1102</v>
      </c>
      <c r="C105" s="20">
        <v>8</v>
      </c>
      <c r="D105" s="48" t="s">
        <v>89</v>
      </c>
      <c r="E105" s="20"/>
      <c r="F105" s="20" t="s">
        <v>11</v>
      </c>
      <c r="G105" s="20"/>
      <c r="H105" s="17">
        <v>82.5</v>
      </c>
      <c r="I105" s="20"/>
    </row>
    <row r="106" spans="1:10" x14ac:dyDescent="0.2">
      <c r="A106" s="20">
        <v>55</v>
      </c>
      <c r="B106" s="20">
        <v>1102</v>
      </c>
      <c r="C106" s="20">
        <v>8</v>
      </c>
      <c r="D106" s="48" t="s">
        <v>89</v>
      </c>
      <c r="E106" s="20"/>
      <c r="F106" s="20" t="s">
        <v>11</v>
      </c>
      <c r="G106" s="20"/>
      <c r="H106" s="17">
        <v>82.5</v>
      </c>
      <c r="I106" s="17">
        <v>99.5</v>
      </c>
    </row>
    <row r="107" spans="1:10" x14ac:dyDescent="0.2">
      <c r="A107" s="20">
        <v>55</v>
      </c>
      <c r="B107" s="20">
        <v>1102</v>
      </c>
      <c r="C107" s="20">
        <v>8</v>
      </c>
      <c r="D107" s="48" t="s">
        <v>89</v>
      </c>
      <c r="E107" s="20"/>
    </row>
    <row r="108" spans="1:10" x14ac:dyDescent="0.2">
      <c r="A108" s="20">
        <v>55</v>
      </c>
      <c r="B108" s="20">
        <v>1102</v>
      </c>
      <c r="C108" s="20">
        <v>8</v>
      </c>
      <c r="D108" s="48" t="s">
        <v>89</v>
      </c>
      <c r="E108" s="20"/>
      <c r="F108" s="20" t="s">
        <v>11</v>
      </c>
      <c r="G108" s="20"/>
      <c r="H108" s="17">
        <v>79.900000000000006</v>
      </c>
      <c r="I108" s="17">
        <v>95.6</v>
      </c>
    </row>
    <row r="109" spans="1:10" x14ac:dyDescent="0.2">
      <c r="A109" s="20">
        <v>55</v>
      </c>
      <c r="B109" s="20">
        <v>1102</v>
      </c>
      <c r="C109" s="20">
        <v>8</v>
      </c>
      <c r="D109" s="48" t="s">
        <v>89</v>
      </c>
      <c r="E109" s="20"/>
      <c r="F109" s="20" t="s">
        <v>11</v>
      </c>
      <c r="G109" s="20"/>
      <c r="H109" s="17">
        <v>78</v>
      </c>
      <c r="I109" s="17">
        <v>94.6</v>
      </c>
      <c r="J109" s="17">
        <v>3.1</v>
      </c>
    </row>
    <row r="110" spans="1:10" x14ac:dyDescent="0.2">
      <c r="A110" s="20">
        <v>55</v>
      </c>
      <c r="B110" s="20">
        <v>1102</v>
      </c>
      <c r="C110" s="20">
        <v>8</v>
      </c>
      <c r="D110" s="48" t="s">
        <v>89</v>
      </c>
      <c r="E110" s="20"/>
      <c r="F110" s="20" t="s">
        <v>11</v>
      </c>
      <c r="G110" s="20"/>
      <c r="H110" s="17">
        <v>79</v>
      </c>
      <c r="I110" s="17">
        <v>95.1</v>
      </c>
    </row>
    <row r="111" spans="1:10" x14ac:dyDescent="0.2">
      <c r="A111" s="20">
        <v>55</v>
      </c>
      <c r="B111" s="20">
        <v>1102</v>
      </c>
      <c r="C111" s="20">
        <v>8</v>
      </c>
      <c r="D111" s="48" t="s">
        <v>89</v>
      </c>
      <c r="E111" s="20"/>
      <c r="F111" s="20" t="s">
        <v>11</v>
      </c>
      <c r="G111" s="20"/>
      <c r="H111" s="17">
        <v>80</v>
      </c>
      <c r="I111" s="17">
        <v>96.4</v>
      </c>
    </row>
    <row r="112" spans="1:10" x14ac:dyDescent="0.2">
      <c r="A112" s="20">
        <v>55</v>
      </c>
      <c r="B112" s="20">
        <v>1102</v>
      </c>
      <c r="C112" s="20">
        <v>8</v>
      </c>
      <c r="D112" s="48" t="s">
        <v>89</v>
      </c>
      <c r="E112" s="20" t="s">
        <v>60</v>
      </c>
      <c r="F112" s="20" t="s">
        <v>11</v>
      </c>
      <c r="G112" s="20"/>
      <c r="H112" s="17">
        <v>85.1</v>
      </c>
      <c r="I112" s="20">
        <v>102.5</v>
      </c>
      <c r="J112" s="17">
        <v>4.8</v>
      </c>
    </row>
    <row r="113" spans="1:10" x14ac:dyDescent="0.2">
      <c r="A113" s="20">
        <v>55</v>
      </c>
      <c r="B113" s="20">
        <v>1102</v>
      </c>
      <c r="C113" s="20">
        <v>8</v>
      </c>
      <c r="D113" s="48" t="s">
        <v>89</v>
      </c>
      <c r="E113" s="20"/>
      <c r="F113" s="20" t="s">
        <v>11</v>
      </c>
      <c r="G113" s="20"/>
      <c r="H113" s="17">
        <v>79.5</v>
      </c>
      <c r="I113" s="17">
        <v>97.3</v>
      </c>
      <c r="J113" s="17">
        <v>3.8</v>
      </c>
    </row>
    <row r="114" spans="1:10" x14ac:dyDescent="0.2">
      <c r="A114" s="20">
        <v>55</v>
      </c>
      <c r="B114" s="20">
        <v>1102</v>
      </c>
      <c r="C114" s="20">
        <v>8</v>
      </c>
      <c r="D114" s="48" t="s">
        <v>89</v>
      </c>
      <c r="E114" s="20"/>
      <c r="F114" s="20"/>
    </row>
    <row r="115" spans="1:10" x14ac:dyDescent="0.2">
      <c r="A115" s="20">
        <v>55</v>
      </c>
      <c r="B115" s="20">
        <v>1102</v>
      </c>
      <c r="C115" s="20">
        <v>8</v>
      </c>
      <c r="D115" s="48" t="s">
        <v>89</v>
      </c>
      <c r="E115" s="20"/>
      <c r="F115" s="20" t="s">
        <v>11</v>
      </c>
      <c r="G115" s="20"/>
      <c r="H115" s="20">
        <v>83.8</v>
      </c>
      <c r="I115" s="20">
        <v>102.2</v>
      </c>
    </row>
    <row r="116" spans="1:10" x14ac:dyDescent="0.2">
      <c r="A116" s="20">
        <v>55</v>
      </c>
      <c r="B116" s="20">
        <v>1102</v>
      </c>
      <c r="C116" s="20">
        <v>8</v>
      </c>
      <c r="D116" s="48" t="s">
        <v>89</v>
      </c>
      <c r="E116" s="20"/>
      <c r="F116" s="20" t="s">
        <v>11</v>
      </c>
      <c r="G116" s="20"/>
      <c r="H116" s="17">
        <v>78</v>
      </c>
      <c r="I116" s="17">
        <v>94.4</v>
      </c>
    </row>
    <row r="117" spans="1:10" x14ac:dyDescent="0.2">
      <c r="A117" s="20">
        <v>55</v>
      </c>
      <c r="B117" s="20">
        <v>1102</v>
      </c>
      <c r="C117" s="20">
        <v>8</v>
      </c>
      <c r="D117" s="48" t="s">
        <v>89</v>
      </c>
      <c r="E117" s="20" t="s">
        <v>61</v>
      </c>
      <c r="F117" s="20" t="s">
        <v>11</v>
      </c>
      <c r="G117" s="17">
        <v>76</v>
      </c>
      <c r="H117" s="17">
        <v>82.8</v>
      </c>
      <c r="I117" s="17">
        <v>99.7</v>
      </c>
      <c r="J117" s="17">
        <v>4.7</v>
      </c>
    </row>
    <row r="118" spans="1:10" x14ac:dyDescent="0.2">
      <c r="A118" s="20">
        <v>55</v>
      </c>
      <c r="B118" s="20">
        <v>1102</v>
      </c>
      <c r="C118" s="20">
        <v>8</v>
      </c>
      <c r="D118" s="48" t="s">
        <v>89</v>
      </c>
      <c r="E118" s="20" t="s">
        <v>62</v>
      </c>
      <c r="F118" s="20" t="s">
        <v>11</v>
      </c>
      <c r="G118" s="20">
        <v>77.5</v>
      </c>
      <c r="H118" s="17">
        <v>84.5</v>
      </c>
      <c r="I118" s="17">
        <v>102.5</v>
      </c>
      <c r="J118" s="17">
        <v>5.4</v>
      </c>
    </row>
    <row r="119" spans="1:10" x14ac:dyDescent="0.2">
      <c r="A119" s="20">
        <v>55</v>
      </c>
      <c r="B119" s="20">
        <v>1102</v>
      </c>
      <c r="C119" s="20">
        <v>8</v>
      </c>
      <c r="D119" s="48" t="s">
        <v>89</v>
      </c>
      <c r="E119" s="20" t="s">
        <v>63</v>
      </c>
      <c r="F119" s="17" t="s">
        <v>11</v>
      </c>
      <c r="G119" s="17">
        <v>69</v>
      </c>
      <c r="H119" s="17">
        <v>76</v>
      </c>
      <c r="I119" s="17">
        <v>91.7</v>
      </c>
      <c r="J119" s="17">
        <v>4.2</v>
      </c>
    </row>
    <row r="120" spans="1:10" x14ac:dyDescent="0.2">
      <c r="A120" s="20">
        <v>55</v>
      </c>
      <c r="B120" s="20">
        <v>1102</v>
      </c>
      <c r="C120" s="20">
        <v>9</v>
      </c>
      <c r="D120" s="48" t="s">
        <v>89</v>
      </c>
      <c r="E120" s="20"/>
      <c r="F120" s="20" t="s">
        <v>11</v>
      </c>
      <c r="G120" s="17">
        <v>86.5</v>
      </c>
      <c r="H120" s="20"/>
      <c r="I120" s="17">
        <v>102.7</v>
      </c>
      <c r="J120" s="17">
        <v>4.5</v>
      </c>
    </row>
    <row r="121" spans="1:10" x14ac:dyDescent="0.2">
      <c r="A121" s="20">
        <v>55</v>
      </c>
      <c r="B121" s="20">
        <v>1102</v>
      </c>
      <c r="C121" s="20">
        <v>9</v>
      </c>
      <c r="D121" s="48" t="s">
        <v>89</v>
      </c>
      <c r="E121" s="20" t="s">
        <v>64</v>
      </c>
      <c r="F121" s="20" t="s">
        <v>11</v>
      </c>
      <c r="G121" s="17">
        <v>74.5</v>
      </c>
      <c r="H121" s="17">
        <v>81</v>
      </c>
      <c r="I121" s="17">
        <v>98.6</v>
      </c>
      <c r="J121" s="17">
        <v>3.7</v>
      </c>
    </row>
    <row r="122" spans="1:10" x14ac:dyDescent="0.2">
      <c r="A122" s="20">
        <v>55</v>
      </c>
      <c r="B122" s="20">
        <v>1102</v>
      </c>
      <c r="C122" s="20">
        <v>9</v>
      </c>
      <c r="D122" s="48" t="s">
        <v>89</v>
      </c>
      <c r="E122" s="20"/>
      <c r="F122" s="20" t="s">
        <v>11</v>
      </c>
      <c r="G122" s="20"/>
      <c r="H122" s="17">
        <v>79.8</v>
      </c>
      <c r="I122" s="17">
        <v>96.5</v>
      </c>
    </row>
    <row r="123" spans="1:10" x14ac:dyDescent="0.2">
      <c r="A123" s="20">
        <v>55</v>
      </c>
      <c r="B123" s="20">
        <v>1102</v>
      </c>
      <c r="C123" s="20">
        <v>9</v>
      </c>
      <c r="D123" s="48" t="s">
        <v>89</v>
      </c>
      <c r="E123" s="20"/>
      <c r="F123" s="20" t="s">
        <v>11</v>
      </c>
      <c r="G123" s="20"/>
      <c r="H123" s="17">
        <v>83.3</v>
      </c>
      <c r="I123" s="20">
        <v>102.3</v>
      </c>
      <c r="J123" s="17">
        <v>5.6</v>
      </c>
    </row>
    <row r="124" spans="1:10" x14ac:dyDescent="0.2">
      <c r="A124" s="20">
        <v>55</v>
      </c>
      <c r="B124" s="20">
        <v>1102</v>
      </c>
      <c r="C124" s="20">
        <v>9</v>
      </c>
      <c r="D124" s="48" t="s">
        <v>89</v>
      </c>
      <c r="E124" s="20"/>
      <c r="F124" s="20" t="s">
        <v>11</v>
      </c>
      <c r="G124" s="20"/>
      <c r="H124" s="17">
        <v>83</v>
      </c>
      <c r="I124" s="17">
        <v>100</v>
      </c>
      <c r="J124" s="17">
        <v>5.5</v>
      </c>
    </row>
    <row r="125" spans="1:10" x14ac:dyDescent="0.2">
      <c r="A125" s="20">
        <v>55</v>
      </c>
      <c r="B125" s="20">
        <v>1102</v>
      </c>
      <c r="C125" s="20">
        <v>9</v>
      </c>
      <c r="D125" s="48" t="s">
        <v>89</v>
      </c>
      <c r="E125" s="20"/>
      <c r="F125" s="20" t="s">
        <v>11</v>
      </c>
      <c r="G125" s="20"/>
      <c r="H125" s="17">
        <v>83.8</v>
      </c>
      <c r="I125" s="20">
        <v>102.3</v>
      </c>
      <c r="J125" s="17">
        <v>6.1</v>
      </c>
    </row>
    <row r="126" spans="1:10" x14ac:dyDescent="0.2">
      <c r="A126" s="20">
        <v>55</v>
      </c>
      <c r="B126" s="20">
        <v>1102</v>
      </c>
      <c r="C126" s="20">
        <v>9</v>
      </c>
      <c r="D126" s="48" t="s">
        <v>89</v>
      </c>
      <c r="E126" s="20"/>
      <c r="F126" s="20" t="s">
        <v>11</v>
      </c>
      <c r="G126" s="20"/>
      <c r="H126" s="17">
        <v>85.5</v>
      </c>
      <c r="I126" s="20">
        <v>103.5</v>
      </c>
      <c r="J126" s="17">
        <v>6.5</v>
      </c>
    </row>
    <row r="127" spans="1:10" x14ac:dyDescent="0.2">
      <c r="A127" s="20">
        <v>55</v>
      </c>
      <c r="B127" s="20">
        <v>1102</v>
      </c>
      <c r="C127" s="20">
        <v>9</v>
      </c>
      <c r="D127" s="48" t="s">
        <v>89</v>
      </c>
      <c r="E127" s="20" t="s">
        <v>65</v>
      </c>
      <c r="F127" s="20" t="s">
        <v>11</v>
      </c>
      <c r="G127" s="17">
        <v>74.5</v>
      </c>
      <c r="H127" s="17">
        <v>81.400000000000006</v>
      </c>
      <c r="I127" s="17">
        <v>98.5</v>
      </c>
      <c r="J127" s="17">
        <v>4.8</v>
      </c>
    </row>
    <row r="128" spans="1:10" x14ac:dyDescent="0.2">
      <c r="A128" s="20">
        <v>55</v>
      </c>
      <c r="B128" s="20">
        <v>1102</v>
      </c>
      <c r="C128" s="20">
        <v>9</v>
      </c>
      <c r="D128" s="48" t="s">
        <v>89</v>
      </c>
      <c r="E128" s="20"/>
      <c r="F128" s="20" t="s">
        <v>11</v>
      </c>
      <c r="G128" s="20"/>
      <c r="H128" s="17">
        <v>82.9</v>
      </c>
      <c r="I128" s="20">
        <v>99.8</v>
      </c>
      <c r="J128" s="17">
        <v>5.2</v>
      </c>
    </row>
    <row r="129" spans="1:10" x14ac:dyDescent="0.2">
      <c r="A129" s="20">
        <v>55</v>
      </c>
      <c r="B129" s="20">
        <v>1102</v>
      </c>
      <c r="C129" s="20">
        <v>9</v>
      </c>
      <c r="D129" s="48" t="s">
        <v>89</v>
      </c>
      <c r="E129" s="20"/>
      <c r="F129" s="20" t="s">
        <v>11</v>
      </c>
      <c r="G129" s="20"/>
      <c r="H129" s="17">
        <v>79</v>
      </c>
      <c r="I129" s="17">
        <v>96.3</v>
      </c>
      <c r="J129" s="17">
        <v>4.5</v>
      </c>
    </row>
    <row r="130" spans="1:10" x14ac:dyDescent="0.2">
      <c r="A130" s="20">
        <v>55</v>
      </c>
      <c r="B130" s="20">
        <v>1102</v>
      </c>
      <c r="C130" s="20">
        <v>9</v>
      </c>
      <c r="D130" s="48" t="s">
        <v>89</v>
      </c>
      <c r="E130" s="20" t="s">
        <v>66</v>
      </c>
      <c r="F130" s="20" t="s">
        <v>11</v>
      </c>
      <c r="G130" s="20">
        <v>79.7</v>
      </c>
      <c r="H130" s="17">
        <v>86.9</v>
      </c>
      <c r="I130" s="20">
        <v>104.7</v>
      </c>
      <c r="J130" s="17">
        <v>5.8</v>
      </c>
    </row>
    <row r="131" spans="1:10" x14ac:dyDescent="0.2">
      <c r="A131" s="20">
        <v>55</v>
      </c>
      <c r="B131" s="20">
        <v>1102</v>
      </c>
      <c r="C131" s="20">
        <v>9</v>
      </c>
      <c r="D131" s="48" t="s">
        <v>89</v>
      </c>
      <c r="E131" s="20"/>
      <c r="F131" s="20" t="s">
        <v>11</v>
      </c>
      <c r="G131" s="20"/>
      <c r="H131" s="17">
        <v>86.9</v>
      </c>
      <c r="I131" s="17">
        <v>104.6</v>
      </c>
      <c r="J131" s="17">
        <v>5</v>
      </c>
    </row>
    <row r="132" spans="1:10" x14ac:dyDescent="0.2">
      <c r="A132" s="20">
        <v>55</v>
      </c>
      <c r="B132" s="20">
        <v>1102</v>
      </c>
      <c r="C132" s="20">
        <v>9</v>
      </c>
      <c r="D132" s="48" t="s">
        <v>89</v>
      </c>
      <c r="E132" s="20"/>
      <c r="F132" s="20" t="s">
        <v>11</v>
      </c>
      <c r="G132" s="20"/>
      <c r="H132" s="17">
        <v>84.3</v>
      </c>
      <c r="I132" s="20">
        <v>102.3</v>
      </c>
      <c r="J132" s="17">
        <v>5.0999999999999996</v>
      </c>
    </row>
    <row r="133" spans="1:10" x14ac:dyDescent="0.2">
      <c r="A133" s="20">
        <v>55</v>
      </c>
      <c r="B133" s="20">
        <v>1102</v>
      </c>
      <c r="C133" s="20">
        <v>9</v>
      </c>
      <c r="D133" s="48" t="s">
        <v>89</v>
      </c>
      <c r="E133" s="20" t="s">
        <v>67</v>
      </c>
      <c r="F133" s="20" t="s">
        <v>11</v>
      </c>
      <c r="G133" s="20">
        <v>77.8</v>
      </c>
      <c r="H133" s="17">
        <v>85</v>
      </c>
      <c r="I133" s="20">
        <v>103</v>
      </c>
      <c r="J133" s="17">
        <v>5.3</v>
      </c>
    </row>
    <row r="134" spans="1:10" x14ac:dyDescent="0.2">
      <c r="A134" s="20">
        <v>55</v>
      </c>
      <c r="B134" s="20">
        <v>1102</v>
      </c>
      <c r="C134" s="20">
        <v>9</v>
      </c>
      <c r="D134" s="48" t="s">
        <v>89</v>
      </c>
      <c r="E134" s="20"/>
      <c r="F134" s="20" t="s">
        <v>11</v>
      </c>
      <c r="G134" s="20" t="s">
        <v>9</v>
      </c>
      <c r="H134" s="17">
        <v>87.8</v>
      </c>
      <c r="I134" s="17">
        <v>94.8</v>
      </c>
      <c r="J134" s="17">
        <v>3.9</v>
      </c>
    </row>
    <row r="135" spans="1:10" x14ac:dyDescent="0.2">
      <c r="A135" s="20">
        <v>55</v>
      </c>
      <c r="B135" s="20">
        <v>1102</v>
      </c>
      <c r="C135" s="20">
        <v>9</v>
      </c>
      <c r="D135" s="48" t="s">
        <v>89</v>
      </c>
      <c r="E135" s="20" t="s">
        <v>68</v>
      </c>
      <c r="F135" s="20" t="s">
        <v>11</v>
      </c>
      <c r="G135" s="20">
        <v>71.599999999999994</v>
      </c>
      <c r="H135" s="17">
        <v>77.900000000000006</v>
      </c>
      <c r="I135" s="17">
        <v>95</v>
      </c>
      <c r="J135" s="17">
        <v>3.7</v>
      </c>
    </row>
    <row r="136" spans="1:10" x14ac:dyDescent="0.2">
      <c r="A136" s="20">
        <v>55</v>
      </c>
      <c r="B136" s="20">
        <v>1102</v>
      </c>
      <c r="C136" s="20">
        <v>9</v>
      </c>
      <c r="D136" s="48" t="s">
        <v>89</v>
      </c>
      <c r="E136" s="20"/>
      <c r="F136" s="20" t="s">
        <v>11</v>
      </c>
      <c r="G136" s="17">
        <v>79.400000000000006</v>
      </c>
      <c r="H136" s="17">
        <v>85.4</v>
      </c>
      <c r="I136" s="20">
        <v>103.3</v>
      </c>
      <c r="J136" s="17">
        <v>5.0999999999999996</v>
      </c>
    </row>
    <row r="137" spans="1:10" x14ac:dyDescent="0.2">
      <c r="A137" s="20">
        <v>55</v>
      </c>
      <c r="B137" s="20">
        <v>1102</v>
      </c>
      <c r="C137" s="20">
        <v>10</v>
      </c>
      <c r="D137" s="48" t="s">
        <v>89</v>
      </c>
      <c r="E137" s="20" t="s">
        <v>69</v>
      </c>
      <c r="F137" s="20" t="s">
        <v>11</v>
      </c>
      <c r="G137" s="17">
        <v>78</v>
      </c>
      <c r="H137" s="17">
        <v>84.5</v>
      </c>
      <c r="I137" s="17">
        <v>101</v>
      </c>
      <c r="J137" s="17">
        <v>5.5</v>
      </c>
    </row>
    <row r="138" spans="1:10" x14ac:dyDescent="0.2">
      <c r="A138" s="20">
        <v>55</v>
      </c>
      <c r="B138" s="20">
        <v>1102</v>
      </c>
      <c r="C138" s="20">
        <v>10</v>
      </c>
      <c r="D138" s="48" t="s">
        <v>89</v>
      </c>
      <c r="E138" s="20" t="s">
        <v>70</v>
      </c>
      <c r="F138" s="20" t="s">
        <v>11</v>
      </c>
      <c r="G138" s="17">
        <v>76</v>
      </c>
      <c r="H138" s="17">
        <v>83</v>
      </c>
      <c r="I138" s="17">
        <v>100</v>
      </c>
      <c r="J138" s="17">
        <v>5.4</v>
      </c>
    </row>
    <row r="139" spans="1:10" x14ac:dyDescent="0.2">
      <c r="A139" s="20">
        <v>55</v>
      </c>
      <c r="B139" s="20">
        <v>1102</v>
      </c>
      <c r="C139" s="20">
        <v>10</v>
      </c>
      <c r="D139" s="48" t="s">
        <v>89</v>
      </c>
      <c r="E139" s="20"/>
      <c r="F139" s="20" t="s">
        <v>11</v>
      </c>
      <c r="H139" s="17">
        <v>77</v>
      </c>
      <c r="I139" s="17">
        <v>94</v>
      </c>
      <c r="J139" s="17">
        <v>3.3</v>
      </c>
    </row>
    <row r="140" spans="1:10" x14ac:dyDescent="0.2">
      <c r="A140" s="20">
        <v>55</v>
      </c>
      <c r="B140" s="20">
        <v>1102</v>
      </c>
      <c r="C140" s="20">
        <v>10</v>
      </c>
      <c r="D140" s="48" t="s">
        <v>89</v>
      </c>
      <c r="E140" s="20"/>
      <c r="F140" s="20" t="s">
        <v>11</v>
      </c>
      <c r="H140" s="17">
        <v>86.2</v>
      </c>
      <c r="I140" s="17">
        <v>103.9</v>
      </c>
      <c r="J140" s="17">
        <v>6.1</v>
      </c>
    </row>
    <row r="141" spans="1:10" x14ac:dyDescent="0.2">
      <c r="A141" s="20">
        <v>55</v>
      </c>
      <c r="B141" s="20">
        <v>1102</v>
      </c>
      <c r="C141" s="20">
        <v>10</v>
      </c>
      <c r="D141" s="48" t="s">
        <v>89</v>
      </c>
      <c r="E141" s="20" t="s">
        <v>71</v>
      </c>
      <c r="F141" s="20" t="s">
        <v>11</v>
      </c>
      <c r="G141" s="17">
        <v>70.5</v>
      </c>
      <c r="H141" s="17">
        <v>78.400000000000006</v>
      </c>
      <c r="I141" s="17">
        <v>95.8</v>
      </c>
      <c r="J141" s="17">
        <v>4.4000000000000004</v>
      </c>
    </row>
    <row r="142" spans="1:10" x14ac:dyDescent="0.2">
      <c r="A142" s="20">
        <v>55</v>
      </c>
      <c r="B142" s="20">
        <v>1102</v>
      </c>
      <c r="C142" s="20">
        <v>10</v>
      </c>
      <c r="D142" s="48" t="s">
        <v>89</v>
      </c>
      <c r="E142" s="20"/>
      <c r="F142" s="20" t="s">
        <v>11</v>
      </c>
    </row>
    <row r="143" spans="1:10" x14ac:dyDescent="0.2">
      <c r="A143" s="20">
        <v>55</v>
      </c>
      <c r="B143" s="20">
        <v>1102</v>
      </c>
      <c r="C143" s="20">
        <v>10</v>
      </c>
      <c r="D143" s="48" t="s">
        <v>89</v>
      </c>
      <c r="E143" s="20"/>
      <c r="F143" s="20" t="s">
        <v>8</v>
      </c>
      <c r="G143" s="17">
        <v>69</v>
      </c>
      <c r="H143" s="17">
        <v>75.2</v>
      </c>
      <c r="I143" s="17">
        <v>91.2</v>
      </c>
      <c r="J143" s="17">
        <v>3</v>
      </c>
    </row>
    <row r="144" spans="1:10" x14ac:dyDescent="0.2">
      <c r="A144" s="20">
        <v>55</v>
      </c>
      <c r="B144" s="20">
        <v>1102</v>
      </c>
      <c r="C144" s="20">
        <v>10</v>
      </c>
      <c r="D144" s="48" t="s">
        <v>89</v>
      </c>
      <c r="E144" s="20"/>
      <c r="F144" s="20" t="s">
        <v>11</v>
      </c>
      <c r="H144" s="17">
        <v>84.2</v>
      </c>
      <c r="I144" s="17">
        <v>102.2</v>
      </c>
      <c r="J144" s="17">
        <v>5.0999999999999996</v>
      </c>
    </row>
    <row r="145" spans="1:11" x14ac:dyDescent="0.2">
      <c r="A145" s="20">
        <v>55</v>
      </c>
      <c r="B145" s="20">
        <v>1102</v>
      </c>
      <c r="C145" s="20">
        <v>10</v>
      </c>
      <c r="D145" s="48" t="s">
        <v>89</v>
      </c>
      <c r="E145" s="20"/>
      <c r="F145" s="20" t="s">
        <v>11</v>
      </c>
      <c r="G145" s="17">
        <v>73</v>
      </c>
      <c r="H145" s="17">
        <v>79</v>
      </c>
      <c r="I145" s="17">
        <v>97.2</v>
      </c>
      <c r="J145" s="17">
        <v>3.8</v>
      </c>
      <c r="K145" s="20"/>
    </row>
    <row r="146" spans="1:11" x14ac:dyDescent="0.2">
      <c r="A146" s="20">
        <v>55</v>
      </c>
      <c r="B146" s="20">
        <v>1102</v>
      </c>
      <c r="C146" s="20">
        <v>11</v>
      </c>
      <c r="D146" s="48" t="s">
        <v>89</v>
      </c>
      <c r="E146" s="20" t="s">
        <v>72</v>
      </c>
      <c r="F146" s="20" t="s">
        <v>11</v>
      </c>
      <c r="G146" s="17">
        <v>77</v>
      </c>
      <c r="H146" s="17">
        <v>84</v>
      </c>
      <c r="I146" s="17">
        <v>102</v>
      </c>
      <c r="J146" s="17">
        <v>5</v>
      </c>
    </row>
    <row r="147" spans="1:11" x14ac:dyDescent="0.2">
      <c r="A147" s="20">
        <v>55</v>
      </c>
      <c r="B147" s="20">
        <v>1102</v>
      </c>
      <c r="C147" s="20">
        <v>11</v>
      </c>
      <c r="D147" s="48" t="s">
        <v>89</v>
      </c>
      <c r="E147" s="20"/>
      <c r="F147" s="20" t="s">
        <v>11</v>
      </c>
      <c r="G147" s="17">
        <v>75.900000000000006</v>
      </c>
      <c r="H147" s="17">
        <v>81.8</v>
      </c>
      <c r="I147" s="17">
        <v>99.6</v>
      </c>
      <c r="J147" s="17">
        <v>3.9</v>
      </c>
    </row>
    <row r="148" spans="1:11" x14ac:dyDescent="0.2">
      <c r="A148" s="20">
        <v>55</v>
      </c>
      <c r="B148" s="20">
        <v>1102</v>
      </c>
      <c r="C148" s="20">
        <v>11</v>
      </c>
      <c r="D148" s="48" t="s">
        <v>89</v>
      </c>
      <c r="E148" s="20"/>
      <c r="F148" s="20" t="s">
        <v>11</v>
      </c>
      <c r="G148" s="17">
        <v>75.099999999999994</v>
      </c>
      <c r="H148" s="17">
        <v>81.3</v>
      </c>
      <c r="I148" s="17">
        <v>99.5</v>
      </c>
      <c r="J148" s="17">
        <v>4</v>
      </c>
    </row>
    <row r="149" spans="1:11" x14ac:dyDescent="0.2">
      <c r="A149" s="20">
        <v>55</v>
      </c>
      <c r="B149" s="20">
        <v>1102</v>
      </c>
      <c r="C149" s="20">
        <v>11</v>
      </c>
      <c r="D149" s="48" t="s">
        <v>89</v>
      </c>
      <c r="E149" s="20"/>
      <c r="F149" s="20" t="s">
        <v>11</v>
      </c>
      <c r="G149" s="17">
        <v>78.8</v>
      </c>
      <c r="H149" s="17">
        <v>85</v>
      </c>
      <c r="I149" s="17">
        <v>103</v>
      </c>
      <c r="J149" s="17">
        <v>5.8</v>
      </c>
    </row>
    <row r="150" spans="1:11" x14ac:dyDescent="0.2">
      <c r="A150" s="20">
        <v>55</v>
      </c>
      <c r="B150" s="20">
        <v>1102</v>
      </c>
      <c r="C150" s="20">
        <v>11</v>
      </c>
      <c r="D150" s="48" t="s">
        <v>89</v>
      </c>
      <c r="E150" s="20" t="s">
        <v>73</v>
      </c>
      <c r="F150" s="20" t="s">
        <v>11</v>
      </c>
      <c r="G150" s="17">
        <v>77.900000000000006</v>
      </c>
      <c r="H150" s="17">
        <v>84.7</v>
      </c>
      <c r="I150" s="17">
        <v>101.3</v>
      </c>
      <c r="J150" s="17">
        <v>5.7</v>
      </c>
    </row>
    <row r="151" spans="1:11" x14ac:dyDescent="0.2">
      <c r="A151" s="20">
        <v>55</v>
      </c>
      <c r="B151" s="20">
        <v>1102</v>
      </c>
      <c r="C151" s="20">
        <v>11</v>
      </c>
      <c r="D151" s="48" t="s">
        <v>89</v>
      </c>
      <c r="E151" s="20"/>
      <c r="F151" s="20" t="s">
        <v>11</v>
      </c>
    </row>
    <row r="152" spans="1:11" x14ac:dyDescent="0.2">
      <c r="A152" s="20">
        <v>55</v>
      </c>
      <c r="B152" s="20">
        <v>1102</v>
      </c>
      <c r="C152" s="20">
        <v>12</v>
      </c>
      <c r="D152" s="48" t="s">
        <v>89</v>
      </c>
      <c r="E152" s="20"/>
      <c r="F152" s="20" t="s">
        <v>11</v>
      </c>
      <c r="G152" s="17">
        <v>76</v>
      </c>
      <c r="H152" s="17">
        <v>82.5</v>
      </c>
      <c r="I152" s="17">
        <v>99.5</v>
      </c>
      <c r="J152" s="17">
        <v>5.4</v>
      </c>
    </row>
    <row r="153" spans="1:11" x14ac:dyDescent="0.2">
      <c r="A153" s="20">
        <v>55</v>
      </c>
      <c r="B153" s="20">
        <v>1102</v>
      </c>
      <c r="C153" s="20">
        <v>12</v>
      </c>
      <c r="D153" s="48" t="s">
        <v>89</v>
      </c>
      <c r="E153" s="20"/>
      <c r="F153" s="20" t="s">
        <v>11</v>
      </c>
      <c r="G153" s="17">
        <v>79.5</v>
      </c>
      <c r="H153" s="17">
        <v>85.5</v>
      </c>
      <c r="I153" s="17">
        <v>104</v>
      </c>
      <c r="J153" s="17">
        <v>4.3</v>
      </c>
    </row>
    <row r="154" spans="1:11" x14ac:dyDescent="0.2">
      <c r="A154" s="20">
        <v>55</v>
      </c>
      <c r="B154" s="20">
        <v>1102</v>
      </c>
      <c r="C154" s="20">
        <v>12</v>
      </c>
      <c r="D154" s="48" t="s">
        <v>89</v>
      </c>
      <c r="E154" s="20"/>
      <c r="F154" s="20" t="s">
        <v>11</v>
      </c>
      <c r="G154" s="17">
        <v>78.5</v>
      </c>
      <c r="H154" s="17">
        <v>85</v>
      </c>
      <c r="I154" s="17">
        <v>102.8</v>
      </c>
      <c r="J154" s="17">
        <v>5.4</v>
      </c>
    </row>
    <row r="155" spans="1:11" x14ac:dyDescent="0.2">
      <c r="A155" s="20">
        <v>55</v>
      </c>
      <c r="B155" s="20">
        <v>1102</v>
      </c>
      <c r="C155" s="20">
        <v>12</v>
      </c>
      <c r="D155" s="48" t="s">
        <v>89</v>
      </c>
      <c r="E155" s="20"/>
      <c r="F155" s="20" t="s">
        <v>11</v>
      </c>
      <c r="G155" s="17">
        <v>67.7</v>
      </c>
      <c r="H155" s="17">
        <v>68.900000000000006</v>
      </c>
      <c r="I155" s="17">
        <v>73.099999999999994</v>
      </c>
      <c r="J155" s="17">
        <v>3.3</v>
      </c>
    </row>
    <row r="156" spans="1:11" x14ac:dyDescent="0.2">
      <c r="A156" s="20">
        <v>55</v>
      </c>
      <c r="B156" s="20">
        <v>1102</v>
      </c>
      <c r="C156" s="20">
        <v>12</v>
      </c>
      <c r="D156" s="48" t="s">
        <v>89</v>
      </c>
      <c r="E156" s="20"/>
      <c r="F156" s="20" t="s">
        <v>11</v>
      </c>
      <c r="G156" s="17">
        <v>77.900000000000006</v>
      </c>
      <c r="H156" s="17">
        <v>84.8</v>
      </c>
      <c r="I156" s="20">
        <v>100.9</v>
      </c>
      <c r="J156" s="17">
        <v>5.0999999999999996</v>
      </c>
    </row>
    <row r="157" spans="1:11" x14ac:dyDescent="0.2">
      <c r="A157" s="20">
        <v>55</v>
      </c>
      <c r="B157" s="20">
        <v>1102</v>
      </c>
      <c r="C157" s="20">
        <v>12</v>
      </c>
      <c r="D157" s="48" t="s">
        <v>89</v>
      </c>
      <c r="E157" s="20"/>
      <c r="F157" s="20" t="s">
        <v>11</v>
      </c>
      <c r="G157" s="17">
        <v>73</v>
      </c>
      <c r="H157" s="17">
        <v>79.5</v>
      </c>
      <c r="I157" s="17">
        <v>95.7</v>
      </c>
      <c r="J157" s="17">
        <v>4.5</v>
      </c>
    </row>
    <row r="158" spans="1:11" x14ac:dyDescent="0.2">
      <c r="A158" s="20">
        <v>55</v>
      </c>
      <c r="B158" s="20">
        <v>1102</v>
      </c>
      <c r="C158" s="20">
        <v>12</v>
      </c>
      <c r="D158" s="48" t="s">
        <v>89</v>
      </c>
      <c r="E158" s="20"/>
      <c r="F158" s="20" t="s">
        <v>11</v>
      </c>
      <c r="G158" s="17">
        <v>64</v>
      </c>
      <c r="H158" s="17">
        <v>70</v>
      </c>
      <c r="I158" s="17">
        <v>86.1</v>
      </c>
      <c r="J158" s="17">
        <v>3</v>
      </c>
    </row>
    <row r="159" spans="1:11" x14ac:dyDescent="0.2">
      <c r="A159" s="20">
        <v>55</v>
      </c>
      <c r="B159" s="20">
        <v>1102</v>
      </c>
      <c r="C159" s="20">
        <v>12</v>
      </c>
      <c r="D159" s="48" t="s">
        <v>89</v>
      </c>
      <c r="E159" s="20"/>
      <c r="F159" s="20" t="s">
        <v>11</v>
      </c>
      <c r="G159" s="17">
        <v>74</v>
      </c>
      <c r="H159" s="17">
        <v>80.5</v>
      </c>
      <c r="I159" s="17">
        <v>97.6</v>
      </c>
      <c r="J159" s="17">
        <v>4.4000000000000004</v>
      </c>
    </row>
    <row r="160" spans="1:11" x14ac:dyDescent="0.2">
      <c r="A160" s="20">
        <v>55</v>
      </c>
      <c r="B160" s="20">
        <v>1102</v>
      </c>
      <c r="C160" s="20">
        <v>12</v>
      </c>
      <c r="D160" s="48" t="s">
        <v>89</v>
      </c>
      <c r="E160" s="20" t="s">
        <v>74</v>
      </c>
      <c r="F160" s="20" t="s">
        <v>11</v>
      </c>
      <c r="G160" s="17">
        <v>79.900000000000006</v>
      </c>
      <c r="H160" s="17">
        <v>86.5</v>
      </c>
      <c r="I160" s="17">
        <v>105.8</v>
      </c>
      <c r="J160" s="17">
        <v>6.3</v>
      </c>
    </row>
    <row r="161" spans="1:10" x14ac:dyDescent="0.2">
      <c r="A161" s="20">
        <v>55</v>
      </c>
      <c r="B161" s="20">
        <v>1102</v>
      </c>
      <c r="C161" s="20">
        <v>12</v>
      </c>
      <c r="D161" s="48" t="s">
        <v>89</v>
      </c>
      <c r="E161" s="20"/>
      <c r="F161" s="20" t="s">
        <v>11</v>
      </c>
      <c r="G161" s="17">
        <v>77.099999999999994</v>
      </c>
      <c r="H161" s="17">
        <v>84</v>
      </c>
      <c r="I161" s="17">
        <v>100.1</v>
      </c>
      <c r="J161" s="17">
        <v>3.7</v>
      </c>
    </row>
    <row r="162" spans="1:10" x14ac:dyDescent="0.2">
      <c r="A162" s="20">
        <v>55</v>
      </c>
      <c r="B162" s="20">
        <v>1102</v>
      </c>
      <c r="C162" s="20">
        <v>12</v>
      </c>
      <c r="D162" s="48" t="s">
        <v>89</v>
      </c>
      <c r="E162" s="20"/>
      <c r="F162" s="20" t="s">
        <v>11</v>
      </c>
      <c r="G162" s="17">
        <v>74.7</v>
      </c>
      <c r="H162" s="17">
        <v>81.5</v>
      </c>
      <c r="I162" s="17">
        <v>97.7</v>
      </c>
      <c r="J162" s="17">
        <v>3.6</v>
      </c>
    </row>
    <row r="163" spans="1:10" x14ac:dyDescent="0.2">
      <c r="A163" s="20">
        <v>55</v>
      </c>
      <c r="B163" s="20">
        <v>1102</v>
      </c>
      <c r="C163" s="20">
        <v>13</v>
      </c>
      <c r="D163" s="48" t="s">
        <v>89</v>
      </c>
      <c r="E163" s="20"/>
      <c r="F163" s="20" t="s">
        <v>11</v>
      </c>
      <c r="G163" s="17">
        <v>74</v>
      </c>
      <c r="H163" s="17">
        <v>80.5</v>
      </c>
      <c r="I163" s="17">
        <v>97.2</v>
      </c>
      <c r="J163" s="17">
        <v>4</v>
      </c>
    </row>
    <row r="164" spans="1:10" x14ac:dyDescent="0.2">
      <c r="A164" s="20">
        <v>55</v>
      </c>
      <c r="B164" s="20">
        <v>1102</v>
      </c>
      <c r="C164" s="20">
        <v>13</v>
      </c>
      <c r="D164" s="48" t="s">
        <v>89</v>
      </c>
      <c r="E164" s="20"/>
      <c r="F164" s="20" t="s">
        <v>11</v>
      </c>
      <c r="G164" s="17">
        <v>74</v>
      </c>
      <c r="I164" s="17">
        <v>80</v>
      </c>
      <c r="J164" s="17">
        <v>3.8</v>
      </c>
    </row>
    <row r="165" spans="1:10" x14ac:dyDescent="0.2">
      <c r="A165" s="20">
        <v>55</v>
      </c>
      <c r="B165" s="20">
        <v>1102</v>
      </c>
      <c r="C165" s="20">
        <v>13</v>
      </c>
      <c r="D165" s="48" t="s">
        <v>89</v>
      </c>
      <c r="E165" s="20"/>
      <c r="F165" s="20" t="s">
        <v>11</v>
      </c>
      <c r="G165" s="17">
        <v>72.5</v>
      </c>
      <c r="H165" s="17">
        <v>85</v>
      </c>
      <c r="I165" s="17">
        <v>103.2</v>
      </c>
      <c r="J165" s="17">
        <v>6.4</v>
      </c>
    </row>
    <row r="166" spans="1:10" x14ac:dyDescent="0.2">
      <c r="A166" s="20">
        <v>55</v>
      </c>
      <c r="B166" s="20">
        <v>1102</v>
      </c>
      <c r="C166" s="20">
        <v>13</v>
      </c>
      <c r="D166" s="48" t="s">
        <v>89</v>
      </c>
      <c r="E166" s="20"/>
      <c r="F166" s="20" t="s">
        <v>11</v>
      </c>
      <c r="G166" s="17">
        <v>73.5</v>
      </c>
      <c r="H166" s="17">
        <v>80</v>
      </c>
      <c r="I166" s="17">
        <v>96</v>
      </c>
      <c r="J166" s="17">
        <v>5.0999999999999996</v>
      </c>
    </row>
    <row r="167" spans="1:10" x14ac:dyDescent="0.2">
      <c r="A167" s="20">
        <v>55</v>
      </c>
      <c r="B167" s="20">
        <v>1102</v>
      </c>
      <c r="C167" s="20">
        <v>13</v>
      </c>
      <c r="D167" s="48" t="s">
        <v>89</v>
      </c>
      <c r="E167" s="20" t="s">
        <v>75</v>
      </c>
      <c r="F167" s="20" t="s">
        <v>11</v>
      </c>
      <c r="G167" s="17">
        <v>78</v>
      </c>
      <c r="H167" s="17">
        <v>85</v>
      </c>
      <c r="I167" s="17">
        <v>101.5</v>
      </c>
      <c r="J167" s="17">
        <v>5.5</v>
      </c>
    </row>
    <row r="168" spans="1:10" x14ac:dyDescent="0.2">
      <c r="A168" s="20">
        <v>55</v>
      </c>
      <c r="B168" s="20">
        <v>1102</v>
      </c>
      <c r="C168" s="20">
        <v>14</v>
      </c>
      <c r="D168" s="48" t="s">
        <v>89</v>
      </c>
      <c r="E168" s="20"/>
      <c r="F168" s="20" t="s">
        <v>11</v>
      </c>
      <c r="G168" s="17">
        <v>78</v>
      </c>
      <c r="H168" s="17">
        <v>81</v>
      </c>
      <c r="I168" s="17">
        <v>98.3</v>
      </c>
      <c r="J168" s="17">
        <v>4.8</v>
      </c>
    </row>
    <row r="169" spans="1:10" x14ac:dyDescent="0.2">
      <c r="A169" s="20">
        <v>55</v>
      </c>
      <c r="B169" s="20">
        <v>1102</v>
      </c>
      <c r="C169" s="20">
        <v>14</v>
      </c>
      <c r="D169" s="48" t="s">
        <v>89</v>
      </c>
      <c r="E169" s="20"/>
      <c r="F169" s="20" t="s">
        <v>11</v>
      </c>
      <c r="G169" s="17">
        <v>84.2</v>
      </c>
      <c r="H169" s="17">
        <v>88.1</v>
      </c>
      <c r="I169" s="17">
        <v>107</v>
      </c>
      <c r="J169" s="17">
        <v>4.3</v>
      </c>
    </row>
    <row r="170" spans="1:10" x14ac:dyDescent="0.2">
      <c r="A170" s="20">
        <v>55</v>
      </c>
      <c r="B170" s="20">
        <v>1102</v>
      </c>
      <c r="C170" s="20">
        <v>14</v>
      </c>
      <c r="D170" s="48" t="s">
        <v>89</v>
      </c>
      <c r="E170" s="20"/>
      <c r="F170" s="20" t="s">
        <v>11</v>
      </c>
      <c r="G170" s="17">
        <v>74.5</v>
      </c>
      <c r="H170" s="17">
        <v>80.5</v>
      </c>
      <c r="I170" s="17">
        <v>97.6</v>
      </c>
      <c r="J170" s="17">
        <v>5.2</v>
      </c>
    </row>
    <row r="171" spans="1:10" x14ac:dyDescent="0.2">
      <c r="A171" s="20">
        <v>55</v>
      </c>
      <c r="B171" s="20">
        <v>1102</v>
      </c>
      <c r="C171" s="20">
        <v>14</v>
      </c>
      <c r="D171" s="48" t="s">
        <v>89</v>
      </c>
      <c r="E171" s="20"/>
      <c r="F171" s="20" t="s">
        <v>11</v>
      </c>
      <c r="G171" s="17">
        <v>82</v>
      </c>
      <c r="H171" s="17">
        <v>88.4</v>
      </c>
      <c r="I171" s="17">
        <v>107.1</v>
      </c>
      <c r="J171" s="17">
        <v>6.7</v>
      </c>
    </row>
    <row r="172" spans="1:10" x14ac:dyDescent="0.2">
      <c r="A172" s="20">
        <v>55</v>
      </c>
      <c r="B172" s="20">
        <v>1102</v>
      </c>
      <c r="C172" s="20">
        <v>14</v>
      </c>
      <c r="D172" s="48" t="s">
        <v>89</v>
      </c>
      <c r="E172" s="20"/>
      <c r="F172" s="20" t="s">
        <v>11</v>
      </c>
      <c r="G172" s="17">
        <v>79</v>
      </c>
      <c r="H172" s="17">
        <v>86</v>
      </c>
      <c r="I172" s="17">
        <v>103.5</v>
      </c>
      <c r="J172" s="17">
        <v>6</v>
      </c>
    </row>
    <row r="173" spans="1:10" x14ac:dyDescent="0.2">
      <c r="A173" s="20">
        <v>55</v>
      </c>
      <c r="B173" s="20">
        <v>1102</v>
      </c>
      <c r="C173" s="20">
        <v>14</v>
      </c>
      <c r="D173" s="48" t="s">
        <v>89</v>
      </c>
      <c r="E173" s="20"/>
      <c r="F173" s="20" t="s">
        <v>11</v>
      </c>
      <c r="G173" s="17">
        <v>74</v>
      </c>
      <c r="H173" s="17">
        <v>78.099999999999994</v>
      </c>
      <c r="I173" s="17">
        <v>85</v>
      </c>
      <c r="J173" s="17">
        <v>6</v>
      </c>
    </row>
    <row r="174" spans="1:10" x14ac:dyDescent="0.2">
      <c r="A174" s="20">
        <v>55</v>
      </c>
      <c r="B174" s="20">
        <v>1102</v>
      </c>
      <c r="C174" s="20">
        <v>14</v>
      </c>
      <c r="D174" s="48" t="s">
        <v>89</v>
      </c>
      <c r="E174" s="20"/>
      <c r="F174" s="20" t="s">
        <v>11</v>
      </c>
      <c r="G174" s="17">
        <v>83.5</v>
      </c>
      <c r="H174" s="17">
        <v>88.8</v>
      </c>
      <c r="I174" s="17">
        <v>109</v>
      </c>
      <c r="J174" s="17">
        <v>6.8</v>
      </c>
    </row>
    <row r="175" spans="1:10" x14ac:dyDescent="0.2">
      <c r="A175" s="20">
        <v>55</v>
      </c>
      <c r="B175" s="20">
        <v>1102</v>
      </c>
      <c r="C175" s="20">
        <v>14</v>
      </c>
      <c r="D175" s="48" t="s">
        <v>89</v>
      </c>
      <c r="E175" s="20"/>
      <c r="F175" s="20" t="s">
        <v>11</v>
      </c>
      <c r="G175" s="17">
        <v>74.8</v>
      </c>
      <c r="H175" s="17">
        <v>81.900000000000006</v>
      </c>
      <c r="I175" s="17">
        <v>100</v>
      </c>
      <c r="J175" s="17">
        <v>4.9000000000000004</v>
      </c>
    </row>
    <row r="176" spans="1:10" x14ac:dyDescent="0.2">
      <c r="A176" s="20">
        <v>55</v>
      </c>
      <c r="B176" s="20">
        <v>1102</v>
      </c>
      <c r="C176" s="20">
        <v>14</v>
      </c>
      <c r="D176" s="48" t="s">
        <v>89</v>
      </c>
      <c r="E176" s="20"/>
      <c r="F176" s="20" t="s">
        <v>11</v>
      </c>
      <c r="G176" s="17">
        <v>77</v>
      </c>
      <c r="H176" s="17">
        <v>83.5</v>
      </c>
      <c r="I176" s="17">
        <v>100.1</v>
      </c>
      <c r="J176" s="17">
        <v>4.8</v>
      </c>
    </row>
    <row r="177" spans="1:10" x14ac:dyDescent="0.2">
      <c r="A177" s="20">
        <v>55</v>
      </c>
      <c r="B177" s="20">
        <v>1102</v>
      </c>
      <c r="C177" s="20">
        <v>14</v>
      </c>
      <c r="D177" s="48" t="s">
        <v>89</v>
      </c>
      <c r="E177" s="20"/>
      <c r="F177" s="20" t="s">
        <v>11</v>
      </c>
      <c r="G177" s="17">
        <v>76.5</v>
      </c>
      <c r="H177" s="17">
        <v>83</v>
      </c>
      <c r="I177" s="17">
        <v>100</v>
      </c>
      <c r="J177" s="17">
        <v>4.8</v>
      </c>
    </row>
    <row r="178" spans="1:10" x14ac:dyDescent="0.2">
      <c r="A178" s="20">
        <v>55</v>
      </c>
      <c r="B178" s="20">
        <v>1102</v>
      </c>
      <c r="C178" s="20">
        <v>14</v>
      </c>
      <c r="D178" s="48" t="s">
        <v>89</v>
      </c>
      <c r="E178" s="20"/>
      <c r="F178" s="20" t="s">
        <v>11</v>
      </c>
      <c r="G178" s="17">
        <v>71.8</v>
      </c>
      <c r="H178" s="17">
        <v>77.099999999999994</v>
      </c>
      <c r="I178" s="17">
        <v>83.1</v>
      </c>
      <c r="J178" s="17">
        <v>4.0999999999999996</v>
      </c>
    </row>
    <row r="179" spans="1:10" x14ac:dyDescent="0.2">
      <c r="A179" s="20">
        <v>55</v>
      </c>
      <c r="B179" s="20">
        <v>1102</v>
      </c>
      <c r="C179" s="20">
        <v>14</v>
      </c>
      <c r="D179" s="48" t="s">
        <v>89</v>
      </c>
      <c r="E179" s="20"/>
      <c r="F179" s="20" t="s">
        <v>11</v>
      </c>
      <c r="G179" s="17">
        <v>79.8</v>
      </c>
      <c r="H179" s="17">
        <v>86.7</v>
      </c>
      <c r="I179" s="17">
        <v>103.6</v>
      </c>
      <c r="J179" s="17">
        <v>6.5</v>
      </c>
    </row>
    <row r="180" spans="1:10" x14ac:dyDescent="0.2">
      <c r="A180" s="20">
        <v>55</v>
      </c>
      <c r="B180" s="20">
        <v>1102</v>
      </c>
      <c r="C180" s="20">
        <v>14</v>
      </c>
      <c r="D180" s="48" t="s">
        <v>89</v>
      </c>
      <c r="E180" s="20"/>
      <c r="F180" s="20" t="s">
        <v>11</v>
      </c>
      <c r="G180" s="17">
        <v>78.5</v>
      </c>
      <c r="H180" s="17">
        <v>85.1</v>
      </c>
      <c r="I180" s="17">
        <v>91.3</v>
      </c>
      <c r="J180" s="17">
        <v>5.6</v>
      </c>
    </row>
    <row r="181" spans="1:10" x14ac:dyDescent="0.2">
      <c r="A181" s="20">
        <v>55</v>
      </c>
      <c r="B181" s="20">
        <v>1102</v>
      </c>
      <c r="C181" s="20">
        <v>14</v>
      </c>
      <c r="D181" s="48" t="s">
        <v>89</v>
      </c>
      <c r="E181" s="20"/>
      <c r="F181" s="20" t="s">
        <v>11</v>
      </c>
      <c r="G181" s="17">
        <v>76</v>
      </c>
      <c r="H181" s="17">
        <v>82</v>
      </c>
      <c r="I181" s="17">
        <v>99.5</v>
      </c>
      <c r="J181" s="17">
        <v>5</v>
      </c>
    </row>
    <row r="182" spans="1:10" x14ac:dyDescent="0.2">
      <c r="A182" s="20">
        <v>55</v>
      </c>
      <c r="B182" s="20">
        <v>1102</v>
      </c>
      <c r="C182" s="20">
        <v>14</v>
      </c>
      <c r="D182" s="48" t="s">
        <v>89</v>
      </c>
      <c r="E182" s="20"/>
      <c r="F182" s="20" t="s">
        <v>11</v>
      </c>
      <c r="G182" s="17">
        <v>76.900000000000006</v>
      </c>
      <c r="H182" s="17">
        <v>83.5</v>
      </c>
      <c r="I182" s="17">
        <v>99.9</v>
      </c>
      <c r="J182" s="17">
        <v>5.5</v>
      </c>
    </row>
    <row r="183" spans="1:10" x14ac:dyDescent="0.2">
      <c r="A183" s="20">
        <v>55</v>
      </c>
      <c r="B183" s="20">
        <v>1102</v>
      </c>
      <c r="C183" s="20">
        <v>14</v>
      </c>
      <c r="D183" s="48" t="s">
        <v>89</v>
      </c>
      <c r="E183" s="20"/>
      <c r="F183" s="20" t="s">
        <v>11</v>
      </c>
      <c r="G183" s="17">
        <v>70</v>
      </c>
      <c r="H183" s="17">
        <v>86.5</v>
      </c>
      <c r="I183" s="17">
        <v>92.9</v>
      </c>
      <c r="J183" s="17">
        <v>4.0999999999999996</v>
      </c>
    </row>
    <row r="184" spans="1:10" x14ac:dyDescent="0.2">
      <c r="A184" s="20">
        <v>55</v>
      </c>
      <c r="B184" s="20">
        <v>1102</v>
      </c>
      <c r="C184" s="20">
        <v>14</v>
      </c>
      <c r="D184" s="48" t="s">
        <v>89</v>
      </c>
      <c r="E184" s="20" t="s">
        <v>76</v>
      </c>
      <c r="F184" s="20" t="s">
        <v>11</v>
      </c>
      <c r="G184" s="17">
        <v>74.8</v>
      </c>
      <c r="H184" s="17">
        <v>80.3</v>
      </c>
      <c r="I184" s="17">
        <v>96.5</v>
      </c>
      <c r="J184" s="17">
        <v>5.5</v>
      </c>
    </row>
    <row r="185" spans="1:10" x14ac:dyDescent="0.2">
      <c r="A185" s="20">
        <v>55</v>
      </c>
      <c r="B185" s="20">
        <v>1102</v>
      </c>
      <c r="C185" s="20">
        <v>14</v>
      </c>
      <c r="D185" s="48" t="s">
        <v>89</v>
      </c>
      <c r="E185" s="20"/>
      <c r="F185" s="20" t="s">
        <v>11</v>
      </c>
      <c r="G185" s="17">
        <v>89.8</v>
      </c>
      <c r="H185" s="17">
        <v>95.9</v>
      </c>
      <c r="I185" s="17">
        <v>110</v>
      </c>
      <c r="J185" s="17">
        <v>5.5</v>
      </c>
    </row>
    <row r="186" spans="1:10" x14ac:dyDescent="0.2">
      <c r="A186" s="20">
        <v>55</v>
      </c>
      <c r="B186" s="20">
        <v>1102</v>
      </c>
      <c r="C186" s="20">
        <v>14</v>
      </c>
      <c r="D186" s="48" t="s">
        <v>89</v>
      </c>
      <c r="E186" s="20"/>
      <c r="F186" s="20" t="s">
        <v>11</v>
      </c>
      <c r="G186" s="17">
        <v>81.900000000000006</v>
      </c>
      <c r="H186" s="17">
        <v>88</v>
      </c>
      <c r="I186" s="17">
        <v>106.3</v>
      </c>
      <c r="J186" s="17">
        <v>6.1</v>
      </c>
    </row>
    <row r="187" spans="1:10" x14ac:dyDescent="0.2">
      <c r="A187" s="20">
        <v>55</v>
      </c>
      <c r="B187" s="20">
        <v>1102</v>
      </c>
      <c r="C187" s="20">
        <v>14</v>
      </c>
      <c r="D187" s="48" t="s">
        <v>89</v>
      </c>
      <c r="E187" s="20"/>
      <c r="F187" s="20" t="s">
        <v>11</v>
      </c>
      <c r="G187" s="17">
        <v>75</v>
      </c>
      <c r="H187" s="17">
        <v>81.3</v>
      </c>
      <c r="I187" s="17">
        <v>96.8</v>
      </c>
      <c r="J187" s="17">
        <v>3.1</v>
      </c>
    </row>
    <row r="188" spans="1:10" x14ac:dyDescent="0.2">
      <c r="A188" s="20">
        <v>55</v>
      </c>
      <c r="B188" s="20">
        <v>1102</v>
      </c>
      <c r="C188" s="20">
        <v>14</v>
      </c>
      <c r="D188" s="48" t="s">
        <v>89</v>
      </c>
      <c r="E188" s="20"/>
      <c r="F188" s="20" t="s">
        <v>11</v>
      </c>
      <c r="G188" s="17">
        <v>75.599999999999994</v>
      </c>
      <c r="H188" s="17">
        <v>81.599999999999994</v>
      </c>
      <c r="I188" s="17">
        <v>99.4</v>
      </c>
      <c r="J188" s="17">
        <v>4.5</v>
      </c>
    </row>
    <row r="189" spans="1:10" x14ac:dyDescent="0.2">
      <c r="A189" s="20">
        <v>55</v>
      </c>
      <c r="B189" s="20">
        <v>1102</v>
      </c>
      <c r="C189" s="20">
        <v>14</v>
      </c>
      <c r="D189" s="48" t="s">
        <v>89</v>
      </c>
      <c r="E189" s="20"/>
      <c r="F189" s="20" t="s">
        <v>11</v>
      </c>
      <c r="G189" s="17">
        <v>78</v>
      </c>
      <c r="H189" s="17">
        <v>84.6</v>
      </c>
      <c r="I189" s="17">
        <v>102.4</v>
      </c>
      <c r="J189" s="17">
        <v>5.6</v>
      </c>
    </row>
    <row r="190" spans="1:10" x14ac:dyDescent="0.2">
      <c r="A190" s="20">
        <v>55</v>
      </c>
      <c r="B190" s="20">
        <v>1102</v>
      </c>
      <c r="C190" s="20">
        <v>14</v>
      </c>
      <c r="D190" s="48" t="s">
        <v>89</v>
      </c>
      <c r="E190" s="20"/>
      <c r="F190" s="20" t="s">
        <v>11</v>
      </c>
      <c r="G190" s="17">
        <v>75</v>
      </c>
      <c r="H190" s="17">
        <v>81.8</v>
      </c>
      <c r="I190" s="17">
        <v>99.5</v>
      </c>
      <c r="J190" s="17">
        <v>3.9</v>
      </c>
    </row>
    <row r="191" spans="1:10" x14ac:dyDescent="0.2">
      <c r="A191" s="20">
        <v>55</v>
      </c>
      <c r="B191" s="20">
        <v>1102</v>
      </c>
      <c r="C191" s="20">
        <v>14</v>
      </c>
      <c r="D191" s="48" t="s">
        <v>89</v>
      </c>
      <c r="E191" s="20"/>
      <c r="F191" s="20" t="s">
        <v>11</v>
      </c>
      <c r="G191" s="17">
        <v>75.2</v>
      </c>
      <c r="H191" s="17">
        <v>81.8</v>
      </c>
      <c r="I191" s="17">
        <v>98.7</v>
      </c>
      <c r="J191" s="17">
        <v>4.4000000000000004</v>
      </c>
    </row>
    <row r="192" spans="1:10" x14ac:dyDescent="0.2">
      <c r="A192" s="20">
        <v>55</v>
      </c>
      <c r="B192" s="20">
        <v>1102</v>
      </c>
      <c r="C192" s="20">
        <v>14</v>
      </c>
      <c r="D192" s="48" t="s">
        <v>89</v>
      </c>
      <c r="E192" s="20"/>
      <c r="F192" s="20" t="s">
        <v>11</v>
      </c>
      <c r="G192" s="17">
        <v>79.099999999999994</v>
      </c>
      <c r="H192" s="17">
        <v>86</v>
      </c>
      <c r="I192" s="17">
        <v>102.7</v>
      </c>
      <c r="J192" s="17">
        <v>6</v>
      </c>
    </row>
    <row r="193" spans="1:10" x14ac:dyDescent="0.2">
      <c r="A193" s="20">
        <v>55</v>
      </c>
      <c r="B193" s="20">
        <v>1102</v>
      </c>
      <c r="C193" s="20">
        <v>14</v>
      </c>
      <c r="D193" s="48" t="s">
        <v>89</v>
      </c>
      <c r="E193" s="20"/>
      <c r="F193" s="20" t="s">
        <v>11</v>
      </c>
      <c r="G193" s="17">
        <v>74</v>
      </c>
      <c r="H193" s="17">
        <v>79.7</v>
      </c>
      <c r="I193" s="17">
        <v>96.5</v>
      </c>
      <c r="J193" s="17">
        <v>5.0999999999999996</v>
      </c>
    </row>
    <row r="194" spans="1:10" x14ac:dyDescent="0.2">
      <c r="A194" s="20">
        <v>55</v>
      </c>
      <c r="B194" s="20">
        <v>1102</v>
      </c>
      <c r="C194" s="20">
        <v>14</v>
      </c>
      <c r="D194" s="48" t="s">
        <v>89</v>
      </c>
      <c r="E194" s="20"/>
      <c r="F194" s="20" t="s">
        <v>11</v>
      </c>
      <c r="G194" s="17">
        <v>81.5</v>
      </c>
      <c r="H194" s="17">
        <v>88</v>
      </c>
      <c r="I194" s="17">
        <v>106.5</v>
      </c>
      <c r="J194" s="17">
        <v>5</v>
      </c>
    </row>
    <row r="195" spans="1:10" x14ac:dyDescent="0.2">
      <c r="A195" s="20">
        <v>55</v>
      </c>
      <c r="B195" s="20">
        <v>1102</v>
      </c>
      <c r="C195" s="20">
        <v>14</v>
      </c>
      <c r="D195" s="48" t="s">
        <v>89</v>
      </c>
      <c r="E195" s="20"/>
      <c r="F195" s="20" t="s">
        <v>11</v>
      </c>
      <c r="G195" s="17">
        <v>74.2</v>
      </c>
      <c r="H195" s="17">
        <v>78.5</v>
      </c>
      <c r="I195" s="17">
        <v>96.8</v>
      </c>
      <c r="J195" s="17">
        <v>4.4000000000000004</v>
      </c>
    </row>
    <row r="196" spans="1:10" x14ac:dyDescent="0.2">
      <c r="A196" s="20">
        <v>55</v>
      </c>
      <c r="B196" s="20">
        <v>1102</v>
      </c>
      <c r="C196" s="20">
        <v>14</v>
      </c>
      <c r="D196" s="48" t="s">
        <v>89</v>
      </c>
      <c r="E196" s="20" t="s">
        <v>77</v>
      </c>
      <c r="F196" s="20" t="s">
        <v>11</v>
      </c>
      <c r="G196" s="17">
        <v>78.599999999999994</v>
      </c>
      <c r="H196" s="17">
        <v>85</v>
      </c>
      <c r="I196" s="17">
        <v>103.2</v>
      </c>
      <c r="J196" s="17">
        <v>5.0999999999999996</v>
      </c>
    </row>
    <row r="197" spans="1:10" x14ac:dyDescent="0.2">
      <c r="A197" s="20">
        <v>55</v>
      </c>
      <c r="B197" s="20">
        <v>1102</v>
      </c>
      <c r="C197" s="20">
        <v>14</v>
      </c>
      <c r="D197" s="48" t="s">
        <v>89</v>
      </c>
      <c r="E197" s="20"/>
      <c r="F197" s="20" t="s">
        <v>11</v>
      </c>
      <c r="G197" s="17">
        <v>78.400000000000006</v>
      </c>
      <c r="H197" s="17">
        <v>85.6</v>
      </c>
      <c r="I197" s="17">
        <v>103</v>
      </c>
      <c r="J197" s="17">
        <v>6.5</v>
      </c>
    </row>
    <row r="198" spans="1:10" x14ac:dyDescent="0.2">
      <c r="A198" s="20">
        <v>55</v>
      </c>
      <c r="B198" s="20">
        <v>1102</v>
      </c>
      <c r="C198" s="20">
        <v>14</v>
      </c>
      <c r="D198" s="48" t="s">
        <v>89</v>
      </c>
      <c r="E198" s="20"/>
      <c r="F198" s="20" t="s">
        <v>11</v>
      </c>
      <c r="G198" s="17">
        <v>78.5</v>
      </c>
      <c r="H198" s="17">
        <v>84.3</v>
      </c>
      <c r="I198" s="17">
        <v>102.6</v>
      </c>
      <c r="J198" s="17">
        <v>4.9000000000000004</v>
      </c>
    </row>
    <row r="199" spans="1:10" x14ac:dyDescent="0.2">
      <c r="A199" s="20">
        <v>55</v>
      </c>
      <c r="B199" s="20">
        <v>1102</v>
      </c>
      <c r="C199" s="20">
        <v>14</v>
      </c>
      <c r="D199" s="48" t="s">
        <v>89</v>
      </c>
      <c r="E199" s="20"/>
      <c r="F199" s="20" t="s">
        <v>11</v>
      </c>
      <c r="G199" s="17">
        <v>73.7</v>
      </c>
      <c r="H199" s="17">
        <v>79.8</v>
      </c>
      <c r="I199" s="17">
        <v>86.2</v>
      </c>
      <c r="J199" s="17">
        <v>4.5</v>
      </c>
    </row>
    <row r="200" spans="1:10" x14ac:dyDescent="0.2">
      <c r="A200" s="20">
        <v>55</v>
      </c>
      <c r="B200" s="20">
        <v>1102</v>
      </c>
      <c r="C200" s="20">
        <v>14</v>
      </c>
      <c r="D200" s="48" t="s">
        <v>89</v>
      </c>
      <c r="E200" s="20"/>
      <c r="F200" s="20" t="s">
        <v>11</v>
      </c>
      <c r="G200" s="17">
        <v>77.099999999999994</v>
      </c>
      <c r="H200" s="17">
        <v>83.7</v>
      </c>
      <c r="I200" s="17">
        <v>99.7</v>
      </c>
      <c r="J200" s="17">
        <v>6</v>
      </c>
    </row>
    <row r="201" spans="1:10" x14ac:dyDescent="0.2">
      <c r="A201" s="20">
        <v>55</v>
      </c>
      <c r="B201" s="20">
        <v>1102</v>
      </c>
      <c r="C201" s="20">
        <v>14</v>
      </c>
      <c r="D201" s="48" t="s">
        <v>89</v>
      </c>
      <c r="E201" s="20"/>
    </row>
    <row r="202" spans="1:10" x14ac:dyDescent="0.2">
      <c r="A202" s="20">
        <v>55</v>
      </c>
      <c r="B202" s="20">
        <v>1102</v>
      </c>
      <c r="C202" s="20">
        <v>14</v>
      </c>
      <c r="D202" s="48" t="s">
        <v>89</v>
      </c>
      <c r="E202" s="20"/>
      <c r="F202" s="20" t="s">
        <v>11</v>
      </c>
      <c r="G202" s="17">
        <v>81.400000000000006</v>
      </c>
      <c r="H202" s="17">
        <v>88.3</v>
      </c>
      <c r="I202" s="17">
        <v>105.8</v>
      </c>
      <c r="J202" s="17">
        <v>6</v>
      </c>
    </row>
    <row r="203" spans="1:10" x14ac:dyDescent="0.2">
      <c r="A203" s="20">
        <v>55</v>
      </c>
      <c r="B203" s="20">
        <v>1102</v>
      </c>
      <c r="C203" s="20">
        <v>14</v>
      </c>
      <c r="D203" s="48" t="s">
        <v>89</v>
      </c>
      <c r="E203" s="20"/>
      <c r="F203" s="20" t="s">
        <v>11</v>
      </c>
      <c r="G203" s="17">
        <v>71.599999999999994</v>
      </c>
      <c r="H203" s="17">
        <v>77.8</v>
      </c>
      <c r="I203" s="17">
        <v>95.2</v>
      </c>
      <c r="J203" s="17">
        <v>4.9000000000000004</v>
      </c>
    </row>
    <row r="204" spans="1:10" x14ac:dyDescent="0.2">
      <c r="A204" s="20">
        <v>55</v>
      </c>
      <c r="B204" s="20">
        <v>1102</v>
      </c>
      <c r="C204" s="20">
        <v>14</v>
      </c>
      <c r="D204" s="48" t="s">
        <v>89</v>
      </c>
      <c r="E204" s="20"/>
      <c r="F204" s="20" t="s">
        <v>11</v>
      </c>
      <c r="G204" s="17">
        <v>69</v>
      </c>
      <c r="H204" s="17">
        <v>75.099999999999994</v>
      </c>
      <c r="I204" s="17">
        <v>91.3</v>
      </c>
      <c r="J204" s="17">
        <v>3.6</v>
      </c>
    </row>
    <row r="205" spans="1:10" x14ac:dyDescent="0.2">
      <c r="A205" s="20">
        <v>55</v>
      </c>
      <c r="B205" s="20">
        <v>1102</v>
      </c>
      <c r="C205" s="20">
        <v>14</v>
      </c>
      <c r="D205" s="48" t="s">
        <v>89</v>
      </c>
      <c r="E205" s="20"/>
      <c r="F205" s="20" t="s">
        <v>11</v>
      </c>
      <c r="G205" s="17">
        <v>78.7</v>
      </c>
      <c r="H205" s="17">
        <v>85.2</v>
      </c>
      <c r="I205" s="17">
        <v>102.5</v>
      </c>
      <c r="J205" s="17">
        <v>5.9</v>
      </c>
    </row>
    <row r="206" spans="1:10" x14ac:dyDescent="0.2">
      <c r="A206" s="20">
        <v>55</v>
      </c>
      <c r="B206" s="20">
        <v>1102</v>
      </c>
      <c r="C206" s="20">
        <v>15</v>
      </c>
      <c r="D206" s="48" t="s">
        <v>89</v>
      </c>
      <c r="E206" s="20"/>
      <c r="F206" s="20" t="s">
        <v>11</v>
      </c>
      <c r="G206" s="17">
        <v>71.5</v>
      </c>
      <c r="H206" s="17">
        <v>88</v>
      </c>
      <c r="I206" s="17">
        <v>96</v>
      </c>
      <c r="J206" s="17">
        <v>4</v>
      </c>
    </row>
    <row r="207" spans="1:10" x14ac:dyDescent="0.2">
      <c r="A207" s="20">
        <v>55</v>
      </c>
      <c r="B207" s="20">
        <v>1102</v>
      </c>
      <c r="C207" s="20">
        <v>15</v>
      </c>
      <c r="D207" s="48" t="s">
        <v>89</v>
      </c>
      <c r="E207" s="20" t="s">
        <v>78</v>
      </c>
      <c r="F207" s="20" t="s">
        <v>11</v>
      </c>
      <c r="G207" s="17">
        <v>73.8</v>
      </c>
      <c r="H207" s="17">
        <v>79.400000000000006</v>
      </c>
      <c r="I207" s="17">
        <v>97.7</v>
      </c>
      <c r="J207" s="17">
        <v>4.0999999999999996</v>
      </c>
    </row>
    <row r="208" spans="1:10" x14ac:dyDescent="0.2">
      <c r="A208" s="20">
        <v>55</v>
      </c>
      <c r="B208" s="20">
        <v>1102</v>
      </c>
      <c r="C208" s="20">
        <v>15</v>
      </c>
      <c r="D208" s="48" t="s">
        <v>89</v>
      </c>
      <c r="E208" s="20"/>
      <c r="F208" s="20" t="s">
        <v>11</v>
      </c>
      <c r="G208" s="17">
        <v>76.7</v>
      </c>
      <c r="H208" s="17">
        <v>82.7</v>
      </c>
      <c r="I208" s="17">
        <v>100.1</v>
      </c>
      <c r="J208" s="17">
        <v>5.2</v>
      </c>
    </row>
    <row r="209" spans="1:10" x14ac:dyDescent="0.2">
      <c r="A209" s="20">
        <v>55</v>
      </c>
      <c r="B209" s="20">
        <v>1102</v>
      </c>
      <c r="C209" s="20">
        <v>15</v>
      </c>
      <c r="D209" s="48" t="s">
        <v>89</v>
      </c>
      <c r="E209" s="20"/>
      <c r="F209" s="20" t="s">
        <v>11</v>
      </c>
      <c r="G209" s="17">
        <v>79.2</v>
      </c>
      <c r="H209" s="17">
        <v>85.5</v>
      </c>
      <c r="I209" s="17">
        <v>103</v>
      </c>
      <c r="J209" s="17">
        <v>5</v>
      </c>
    </row>
    <row r="210" spans="1:10" x14ac:dyDescent="0.2">
      <c r="A210" s="20">
        <v>55</v>
      </c>
      <c r="B210" s="20">
        <v>1102</v>
      </c>
      <c r="C210" s="20">
        <v>15</v>
      </c>
      <c r="D210" s="48" t="s">
        <v>89</v>
      </c>
      <c r="E210" s="20"/>
      <c r="F210" s="20" t="s">
        <v>11</v>
      </c>
      <c r="G210" s="17">
        <v>76.5</v>
      </c>
      <c r="H210" s="17">
        <v>83</v>
      </c>
      <c r="I210" s="17">
        <v>99.8</v>
      </c>
      <c r="J210" s="17">
        <v>5</v>
      </c>
    </row>
    <row r="211" spans="1:10" x14ac:dyDescent="0.2">
      <c r="A211" s="20">
        <v>55</v>
      </c>
      <c r="B211" s="20">
        <v>1102</v>
      </c>
      <c r="C211" s="20">
        <v>15</v>
      </c>
      <c r="D211" s="48" t="s">
        <v>89</v>
      </c>
      <c r="E211" s="20"/>
      <c r="F211" s="20" t="s">
        <v>11</v>
      </c>
      <c r="G211" s="17">
        <v>78</v>
      </c>
      <c r="H211" s="17">
        <v>87.1</v>
      </c>
      <c r="I211" s="17">
        <v>93.9</v>
      </c>
      <c r="J211" s="17">
        <v>4.3</v>
      </c>
    </row>
    <row r="212" spans="1:10" x14ac:dyDescent="0.2">
      <c r="A212" s="20">
        <v>55</v>
      </c>
      <c r="B212" s="20">
        <v>1102</v>
      </c>
      <c r="C212" s="20">
        <v>15</v>
      </c>
      <c r="D212" s="48" t="s">
        <v>89</v>
      </c>
      <c r="E212" s="20"/>
      <c r="F212" s="20" t="s">
        <v>11</v>
      </c>
      <c r="G212" s="17">
        <v>80.099999999999994</v>
      </c>
      <c r="H212" s="17">
        <v>86.7</v>
      </c>
      <c r="I212" s="17">
        <v>102.8</v>
      </c>
      <c r="J212" s="17">
        <v>5</v>
      </c>
    </row>
    <row r="213" spans="1:10" x14ac:dyDescent="0.2">
      <c r="A213" s="20">
        <v>55</v>
      </c>
      <c r="B213" s="20">
        <v>1102</v>
      </c>
      <c r="C213" s="20">
        <v>15</v>
      </c>
      <c r="D213" s="48" t="s">
        <v>89</v>
      </c>
      <c r="E213" s="20"/>
      <c r="F213" s="20" t="s">
        <v>11</v>
      </c>
      <c r="G213" s="17">
        <v>73.8</v>
      </c>
      <c r="H213" s="17">
        <v>79.7</v>
      </c>
      <c r="I213" s="17">
        <v>97.2</v>
      </c>
      <c r="J213" s="17">
        <v>3.7</v>
      </c>
    </row>
    <row r="214" spans="1:10" x14ac:dyDescent="0.2">
      <c r="A214" s="20">
        <v>55</v>
      </c>
      <c r="B214" s="20">
        <v>1102</v>
      </c>
      <c r="C214" s="20">
        <v>15</v>
      </c>
      <c r="D214" s="48" t="s">
        <v>89</v>
      </c>
      <c r="E214" s="20"/>
      <c r="F214" s="20" t="s">
        <v>11</v>
      </c>
      <c r="G214" s="17">
        <v>75.099999999999994</v>
      </c>
      <c r="H214" s="17">
        <v>81</v>
      </c>
      <c r="I214" s="17">
        <v>99</v>
      </c>
      <c r="J214" s="17">
        <v>5.6</v>
      </c>
    </row>
    <row r="215" spans="1:10" x14ac:dyDescent="0.2">
      <c r="A215" s="20">
        <v>55</v>
      </c>
      <c r="B215" s="20">
        <v>1102</v>
      </c>
      <c r="C215" s="20">
        <v>15</v>
      </c>
      <c r="D215" s="48" t="s">
        <v>89</v>
      </c>
      <c r="E215" s="20" t="s">
        <v>79</v>
      </c>
      <c r="F215" s="20" t="s">
        <v>11</v>
      </c>
      <c r="G215" s="17">
        <v>74</v>
      </c>
      <c r="H215" s="17">
        <v>81</v>
      </c>
      <c r="I215" s="17">
        <v>97.6</v>
      </c>
      <c r="J215" s="17">
        <v>4.4000000000000004</v>
      </c>
    </row>
    <row r="216" spans="1:10" x14ac:dyDescent="0.2">
      <c r="A216" s="20">
        <v>55</v>
      </c>
      <c r="B216" s="20">
        <v>1102</v>
      </c>
      <c r="C216" s="20">
        <v>15</v>
      </c>
      <c r="D216" s="48" t="s">
        <v>89</v>
      </c>
      <c r="E216" s="20" t="s">
        <v>80</v>
      </c>
      <c r="F216" s="20" t="s">
        <v>11</v>
      </c>
      <c r="G216" s="17">
        <v>75.3</v>
      </c>
      <c r="H216" s="17">
        <v>83.9</v>
      </c>
      <c r="I216" s="17">
        <v>100.1</v>
      </c>
      <c r="J216" s="17">
        <v>4.5999999999999996</v>
      </c>
    </row>
    <row r="217" spans="1:10" x14ac:dyDescent="0.2">
      <c r="A217" s="20">
        <v>55</v>
      </c>
      <c r="B217" s="20">
        <v>1102</v>
      </c>
      <c r="C217" s="20">
        <v>15</v>
      </c>
      <c r="D217" s="48" t="s">
        <v>89</v>
      </c>
      <c r="E217" s="20"/>
      <c r="F217" s="20" t="s">
        <v>11</v>
      </c>
      <c r="G217" s="17">
        <v>74.5</v>
      </c>
      <c r="H217" s="17">
        <v>80</v>
      </c>
      <c r="I217" s="17">
        <v>98.2</v>
      </c>
      <c r="J217" s="17">
        <v>4.7</v>
      </c>
    </row>
    <row r="218" spans="1:10" x14ac:dyDescent="0.2">
      <c r="A218" s="20">
        <v>55</v>
      </c>
      <c r="B218" s="20">
        <v>1102</v>
      </c>
      <c r="C218" s="20">
        <v>15</v>
      </c>
      <c r="D218" s="48" t="s">
        <v>89</v>
      </c>
      <c r="E218" s="20"/>
      <c r="F218" s="20" t="s">
        <v>11</v>
      </c>
      <c r="G218" s="17">
        <v>70.599999999999994</v>
      </c>
      <c r="H218" s="17">
        <v>76.5</v>
      </c>
      <c r="I218" s="17">
        <v>93.2</v>
      </c>
      <c r="J218" s="17">
        <v>3.3</v>
      </c>
    </row>
    <row r="219" spans="1:10" x14ac:dyDescent="0.2">
      <c r="A219" s="20">
        <v>55</v>
      </c>
      <c r="B219" s="20">
        <v>1102</v>
      </c>
      <c r="C219" s="20">
        <v>15</v>
      </c>
      <c r="D219" s="48" t="s">
        <v>89</v>
      </c>
      <c r="E219" s="20"/>
      <c r="F219" s="20" t="s">
        <v>8</v>
      </c>
      <c r="G219" s="17">
        <v>64.599999999999994</v>
      </c>
      <c r="H219" s="17">
        <v>69.5</v>
      </c>
      <c r="I219" s="17">
        <v>85.2</v>
      </c>
      <c r="J219" s="17">
        <v>2.2999999999999998</v>
      </c>
    </row>
    <row r="220" spans="1:10" x14ac:dyDescent="0.2">
      <c r="A220" s="20">
        <v>55</v>
      </c>
      <c r="B220" s="20">
        <v>1102</v>
      </c>
      <c r="C220" s="20">
        <v>15</v>
      </c>
      <c r="D220" s="48" t="s">
        <v>89</v>
      </c>
      <c r="E220" s="20"/>
      <c r="F220" s="20" t="s">
        <v>11</v>
      </c>
      <c r="G220" s="17">
        <v>74.3</v>
      </c>
      <c r="H220" s="17">
        <v>81</v>
      </c>
      <c r="I220" s="17">
        <v>98.6</v>
      </c>
      <c r="J220" s="17">
        <v>4.8</v>
      </c>
    </row>
    <row r="221" spans="1:10" x14ac:dyDescent="0.2">
      <c r="A221" s="20">
        <v>55</v>
      </c>
      <c r="B221" s="20">
        <v>1102</v>
      </c>
      <c r="C221" s="20">
        <v>15</v>
      </c>
      <c r="D221" s="48" t="s">
        <v>89</v>
      </c>
      <c r="E221" s="20"/>
      <c r="F221" s="20" t="s">
        <v>11</v>
      </c>
      <c r="G221" s="17">
        <v>72.099999999999994</v>
      </c>
      <c r="H221" s="17">
        <v>78.400000000000006</v>
      </c>
      <c r="I221" s="17">
        <v>96.1</v>
      </c>
      <c r="J221" s="17">
        <v>4.5</v>
      </c>
    </row>
    <row r="222" spans="1:10" x14ac:dyDescent="0.2">
      <c r="A222" s="20">
        <v>55</v>
      </c>
      <c r="B222" s="20">
        <v>1102</v>
      </c>
      <c r="C222" s="20">
        <v>15</v>
      </c>
      <c r="D222" s="48" t="s">
        <v>89</v>
      </c>
      <c r="E222" s="20"/>
      <c r="F222" s="20" t="s">
        <v>11</v>
      </c>
      <c r="G222" s="17">
        <v>76.5</v>
      </c>
      <c r="H222" s="17">
        <v>83.2</v>
      </c>
      <c r="I222" s="17">
        <v>99.5</v>
      </c>
      <c r="J222" s="17">
        <v>4.9000000000000004</v>
      </c>
    </row>
    <row r="223" spans="1:10" x14ac:dyDescent="0.2">
      <c r="A223" s="20">
        <v>55</v>
      </c>
      <c r="B223" s="20">
        <v>1102</v>
      </c>
      <c r="C223" s="20">
        <v>15</v>
      </c>
      <c r="D223" s="48" t="s">
        <v>89</v>
      </c>
      <c r="E223" s="20"/>
      <c r="F223" s="20" t="s">
        <v>11</v>
      </c>
      <c r="G223" s="17">
        <v>68.5</v>
      </c>
      <c r="H223" s="17">
        <v>74.400000000000006</v>
      </c>
      <c r="I223" s="17">
        <v>91.6</v>
      </c>
      <c r="J223" s="17">
        <v>4</v>
      </c>
    </row>
    <row r="224" spans="1:10" x14ac:dyDescent="0.2">
      <c r="A224" s="20">
        <v>55</v>
      </c>
      <c r="B224" s="20">
        <v>1102</v>
      </c>
      <c r="C224" s="20">
        <v>15</v>
      </c>
      <c r="D224" s="48" t="s">
        <v>89</v>
      </c>
      <c r="E224" s="20"/>
      <c r="F224" s="20" t="s">
        <v>11</v>
      </c>
      <c r="G224" s="17">
        <v>77.2</v>
      </c>
      <c r="H224" s="17">
        <v>82.9</v>
      </c>
      <c r="I224" s="17">
        <v>98.5</v>
      </c>
      <c r="J224" s="17">
        <v>5.8</v>
      </c>
    </row>
    <row r="225" spans="1:10" x14ac:dyDescent="0.2">
      <c r="A225" s="20">
        <v>55</v>
      </c>
      <c r="B225" s="20">
        <v>1102</v>
      </c>
      <c r="C225" s="20">
        <v>15</v>
      </c>
      <c r="D225" s="48" t="s">
        <v>89</v>
      </c>
      <c r="E225" s="20"/>
      <c r="F225" s="20" t="s">
        <v>11</v>
      </c>
      <c r="G225" s="17">
        <v>73.8</v>
      </c>
      <c r="H225" s="17">
        <v>79.3</v>
      </c>
      <c r="I225" s="17">
        <v>96.2</v>
      </c>
      <c r="J225" s="17">
        <v>4.9000000000000004</v>
      </c>
    </row>
    <row r="226" spans="1:10" x14ac:dyDescent="0.2">
      <c r="A226" s="20">
        <v>55</v>
      </c>
      <c r="B226" s="20">
        <v>1102</v>
      </c>
      <c r="C226" s="20">
        <v>15</v>
      </c>
      <c r="D226" s="48" t="s">
        <v>89</v>
      </c>
      <c r="E226" s="20"/>
      <c r="F226" s="20" t="s">
        <v>11</v>
      </c>
      <c r="G226" s="17">
        <v>81.099999999999994</v>
      </c>
      <c r="H226" s="17">
        <v>88</v>
      </c>
      <c r="I226" s="17">
        <v>106.7</v>
      </c>
      <c r="J226" s="17">
        <v>5.2</v>
      </c>
    </row>
    <row r="227" spans="1:10" x14ac:dyDescent="0.2">
      <c r="A227" s="20">
        <v>55</v>
      </c>
      <c r="B227" s="20">
        <v>1102</v>
      </c>
      <c r="C227" s="20">
        <v>15</v>
      </c>
      <c r="D227" s="48" t="s">
        <v>89</v>
      </c>
      <c r="E227" s="20"/>
      <c r="F227" s="20" t="s">
        <v>11</v>
      </c>
      <c r="G227" s="17">
        <v>75.5</v>
      </c>
      <c r="H227" s="17">
        <v>82.2</v>
      </c>
      <c r="I227" s="17">
        <v>99.3</v>
      </c>
      <c r="J227" s="17">
        <v>5</v>
      </c>
    </row>
    <row r="228" spans="1:10" x14ac:dyDescent="0.2">
      <c r="A228" s="20">
        <v>55</v>
      </c>
      <c r="B228" s="20">
        <v>1102</v>
      </c>
      <c r="C228" s="20">
        <v>15</v>
      </c>
      <c r="D228" s="48" t="s">
        <v>89</v>
      </c>
      <c r="E228" s="20"/>
    </row>
    <row r="229" spans="1:10" x14ac:dyDescent="0.2">
      <c r="A229" s="20">
        <v>55</v>
      </c>
      <c r="B229" s="20">
        <v>1102</v>
      </c>
      <c r="C229" s="20">
        <v>15</v>
      </c>
      <c r="D229" s="48" t="s">
        <v>89</v>
      </c>
      <c r="E229" s="20"/>
      <c r="F229" s="20" t="s">
        <v>11</v>
      </c>
      <c r="G229" s="17">
        <v>72.5</v>
      </c>
      <c r="H229" s="17">
        <v>78.099999999999994</v>
      </c>
      <c r="I229" s="17">
        <v>95.8</v>
      </c>
      <c r="J229" s="17">
        <v>5</v>
      </c>
    </row>
    <row r="230" spans="1:10" x14ac:dyDescent="0.2">
      <c r="A230" s="20">
        <v>55</v>
      </c>
      <c r="B230" s="20">
        <v>1102</v>
      </c>
      <c r="C230" s="20">
        <v>15</v>
      </c>
      <c r="D230" s="48" t="s">
        <v>89</v>
      </c>
      <c r="E230" s="20" t="s">
        <v>81</v>
      </c>
      <c r="F230" s="20" t="s">
        <v>11</v>
      </c>
      <c r="G230" s="17">
        <v>77.2</v>
      </c>
      <c r="H230" s="17">
        <v>78.3</v>
      </c>
      <c r="I230" s="17">
        <v>96.3</v>
      </c>
      <c r="J230" s="17">
        <v>4.0999999999999996</v>
      </c>
    </row>
    <row r="231" spans="1:10" x14ac:dyDescent="0.2">
      <c r="A231" s="20">
        <v>55</v>
      </c>
      <c r="B231" s="20">
        <v>1102</v>
      </c>
      <c r="C231" s="20">
        <v>15</v>
      </c>
      <c r="D231" s="48" t="s">
        <v>89</v>
      </c>
      <c r="E231" s="20"/>
      <c r="F231" s="20" t="s">
        <v>11</v>
      </c>
      <c r="G231" s="17">
        <v>65.599999999999994</v>
      </c>
      <c r="H231" s="17">
        <v>71.7</v>
      </c>
      <c r="I231" s="17">
        <v>88.1</v>
      </c>
      <c r="J231" s="17">
        <v>2.5</v>
      </c>
    </row>
    <row r="232" spans="1:10" x14ac:dyDescent="0.2">
      <c r="A232" s="20">
        <v>55</v>
      </c>
      <c r="B232" s="20">
        <v>1102</v>
      </c>
      <c r="C232" s="20">
        <v>15</v>
      </c>
      <c r="D232" s="48" t="s">
        <v>89</v>
      </c>
      <c r="E232" s="20"/>
      <c r="F232" s="20" t="s">
        <v>11</v>
      </c>
      <c r="G232" s="17">
        <v>69.400000000000006</v>
      </c>
      <c r="H232" s="17">
        <v>75.8</v>
      </c>
      <c r="I232" s="17">
        <v>92.2</v>
      </c>
      <c r="J232" s="17">
        <v>3.3</v>
      </c>
    </row>
    <row r="233" spans="1:10" x14ac:dyDescent="0.2">
      <c r="A233" s="20">
        <v>55</v>
      </c>
      <c r="B233" s="20">
        <v>1102</v>
      </c>
      <c r="C233" s="20">
        <v>15</v>
      </c>
      <c r="D233" s="48" t="s">
        <v>89</v>
      </c>
      <c r="E233" s="20"/>
      <c r="F233" s="20" t="s">
        <v>11</v>
      </c>
      <c r="G233" s="17">
        <v>75.599999999999994</v>
      </c>
      <c r="H233" s="17">
        <v>81.400000000000006</v>
      </c>
      <c r="I233" s="17">
        <v>97.5</v>
      </c>
      <c r="J233" s="17">
        <v>4</v>
      </c>
    </row>
    <row r="234" spans="1:10" x14ac:dyDescent="0.2">
      <c r="A234" s="20">
        <v>55</v>
      </c>
      <c r="B234" s="20">
        <v>1102</v>
      </c>
      <c r="C234" s="20">
        <v>15</v>
      </c>
      <c r="D234" s="48" t="s">
        <v>89</v>
      </c>
      <c r="E234" s="20"/>
      <c r="F234" s="20" t="s">
        <v>11</v>
      </c>
      <c r="G234" s="17">
        <v>96.6</v>
      </c>
      <c r="H234" s="17">
        <v>75.900000000000006</v>
      </c>
      <c r="I234" s="17">
        <v>92.4</v>
      </c>
      <c r="J234" s="17">
        <v>3.6</v>
      </c>
    </row>
    <row r="235" spans="1:10" x14ac:dyDescent="0.2">
      <c r="A235" s="20">
        <v>55</v>
      </c>
      <c r="B235" s="20">
        <v>1102</v>
      </c>
      <c r="C235" s="20">
        <v>15</v>
      </c>
      <c r="D235" s="48" t="s">
        <v>89</v>
      </c>
      <c r="E235" s="20"/>
      <c r="F235" s="20" t="s">
        <v>11</v>
      </c>
      <c r="G235" s="17">
        <v>77.5</v>
      </c>
      <c r="H235" s="17">
        <v>84.1</v>
      </c>
      <c r="I235" s="17">
        <v>102.5</v>
      </c>
      <c r="J235" s="17">
        <v>5</v>
      </c>
    </row>
    <row r="236" spans="1:10" x14ac:dyDescent="0.2">
      <c r="A236" s="20">
        <v>55</v>
      </c>
      <c r="B236" s="20">
        <v>1102</v>
      </c>
      <c r="C236" s="20">
        <v>7</v>
      </c>
      <c r="D236" s="20" t="s">
        <v>117</v>
      </c>
      <c r="E236" s="20"/>
      <c r="F236" s="20" t="s">
        <v>8</v>
      </c>
      <c r="G236" s="20"/>
      <c r="I236" s="17">
        <v>100.4</v>
      </c>
    </row>
    <row r="237" spans="1:10" x14ac:dyDescent="0.2">
      <c r="A237" s="20">
        <v>55</v>
      </c>
      <c r="B237" s="20">
        <v>1102</v>
      </c>
      <c r="C237" s="20">
        <v>13</v>
      </c>
      <c r="D237" s="20" t="s">
        <v>117</v>
      </c>
      <c r="E237" s="20"/>
      <c r="F237" s="20" t="s">
        <v>8</v>
      </c>
      <c r="G237" s="20"/>
      <c r="H237" s="20"/>
      <c r="I237" s="17">
        <v>125</v>
      </c>
    </row>
    <row r="238" spans="1:10" x14ac:dyDescent="0.2">
      <c r="A238" s="20">
        <v>55</v>
      </c>
      <c r="B238" s="20">
        <v>1102</v>
      </c>
      <c r="C238" s="20">
        <v>3</v>
      </c>
      <c r="D238" s="20" t="s">
        <v>119</v>
      </c>
      <c r="E238" s="20"/>
    </row>
    <row r="239" spans="1:10" x14ac:dyDescent="0.2">
      <c r="A239" s="20">
        <v>55</v>
      </c>
      <c r="B239" s="20">
        <v>1102</v>
      </c>
      <c r="C239" s="20">
        <v>6</v>
      </c>
      <c r="D239" s="20" t="s">
        <v>118</v>
      </c>
      <c r="E239" s="20"/>
      <c r="F239" s="20" t="s">
        <v>8</v>
      </c>
      <c r="I239" s="17">
        <v>175</v>
      </c>
    </row>
    <row r="240" spans="1:10" x14ac:dyDescent="0.2">
      <c r="A240" s="20">
        <v>55</v>
      </c>
      <c r="B240" s="20">
        <v>1102</v>
      </c>
      <c r="C240" s="20">
        <v>2</v>
      </c>
      <c r="D240" s="20" t="s">
        <v>118</v>
      </c>
      <c r="E240" s="20"/>
      <c r="F240" s="20" t="s">
        <v>8</v>
      </c>
      <c r="G240" s="17">
        <v>92</v>
      </c>
      <c r="H240" s="17">
        <v>103</v>
      </c>
      <c r="I240" s="17">
        <v>135.30000000000001</v>
      </c>
      <c r="J240" s="17">
        <v>9</v>
      </c>
    </row>
    <row r="241" spans="1:10" x14ac:dyDescent="0.2">
      <c r="A241" s="20">
        <v>55</v>
      </c>
      <c r="B241" s="20">
        <v>1102</v>
      </c>
      <c r="C241" s="20">
        <v>3</v>
      </c>
      <c r="D241" s="20" t="s">
        <v>118</v>
      </c>
      <c r="E241" s="20"/>
      <c r="F241" s="20" t="s">
        <v>8</v>
      </c>
      <c r="G241" s="17">
        <v>118</v>
      </c>
      <c r="H241" s="17">
        <v>126</v>
      </c>
      <c r="I241" s="17">
        <v>162</v>
      </c>
    </row>
    <row r="242" spans="1:10" x14ac:dyDescent="0.2">
      <c r="A242" s="20">
        <v>55</v>
      </c>
      <c r="B242" s="20">
        <v>1102</v>
      </c>
      <c r="C242" s="20">
        <v>3</v>
      </c>
      <c r="D242" s="20" t="s">
        <v>118</v>
      </c>
      <c r="E242" s="20"/>
      <c r="F242" s="20" t="s">
        <v>11</v>
      </c>
      <c r="G242" s="17">
        <v>93.8</v>
      </c>
      <c r="H242" s="17">
        <v>104.1</v>
      </c>
      <c r="I242" s="17">
        <v>129</v>
      </c>
      <c r="J242" s="17">
        <v>10</v>
      </c>
    </row>
    <row r="243" spans="1:10" x14ac:dyDescent="0.2">
      <c r="A243" s="20">
        <v>55</v>
      </c>
      <c r="B243" s="20">
        <v>1102</v>
      </c>
      <c r="C243" s="20">
        <v>5</v>
      </c>
      <c r="D243" s="20" t="s">
        <v>118</v>
      </c>
      <c r="E243" s="20"/>
      <c r="F243" s="20" t="s">
        <v>82</v>
      </c>
      <c r="I243" s="17">
        <v>180</v>
      </c>
    </row>
    <row r="244" spans="1:10" x14ac:dyDescent="0.2">
      <c r="A244" s="20">
        <v>55</v>
      </c>
      <c r="B244" s="20">
        <v>1102</v>
      </c>
      <c r="C244" s="20">
        <v>5</v>
      </c>
      <c r="D244" s="20" t="s">
        <v>118</v>
      </c>
      <c r="E244" s="20"/>
      <c r="F244" s="20" t="s">
        <v>11</v>
      </c>
      <c r="I244" s="17">
        <v>150.4</v>
      </c>
    </row>
    <row r="245" spans="1:10" x14ac:dyDescent="0.2">
      <c r="A245" s="20">
        <v>55</v>
      </c>
      <c r="B245" s="20">
        <v>1102</v>
      </c>
      <c r="C245" s="20">
        <v>6</v>
      </c>
      <c r="D245" s="20" t="s">
        <v>118</v>
      </c>
      <c r="E245" s="20"/>
      <c r="F245" s="20" t="s">
        <v>8</v>
      </c>
      <c r="I245" s="17">
        <v>180</v>
      </c>
    </row>
    <row r="246" spans="1:10" x14ac:dyDescent="0.2">
      <c r="A246" s="20">
        <v>55</v>
      </c>
      <c r="B246" s="20">
        <v>1102</v>
      </c>
      <c r="C246" s="20">
        <v>6</v>
      </c>
      <c r="D246" s="20" t="s">
        <v>118</v>
      </c>
      <c r="E246" s="20"/>
      <c r="F246" s="20" t="s">
        <v>82</v>
      </c>
      <c r="I246" s="17">
        <v>180</v>
      </c>
    </row>
  </sheetData>
  <sortState ref="A2:O246">
    <sortCondition ref="D2:D246"/>
  </sortState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4"/>
  <sheetViews>
    <sheetView tabSelected="1" workbookViewId="0">
      <pane ySplit="1" topLeftCell="A23" activePane="bottomLeft" state="frozen"/>
      <selection pane="bottomLeft" activeCell="J2" sqref="J2"/>
    </sheetView>
  </sheetViews>
  <sheetFormatPr defaultColWidth="8.85546875" defaultRowHeight="12.75" x14ac:dyDescent="0.2"/>
  <cols>
    <col min="1" max="1" width="11.140625" style="2" bestFit="1" customWidth="1"/>
    <col min="2" max="3" width="11.140625" style="33" customWidth="1"/>
    <col min="4" max="4" width="10.42578125" style="33" bestFit="1" customWidth="1"/>
    <col min="5" max="5" width="24.7109375" style="2" bestFit="1" customWidth="1"/>
    <col min="6" max="6" width="9.140625" style="2" bestFit="1" customWidth="1"/>
    <col min="7" max="7" width="4.7109375" style="15" bestFit="1" customWidth="1"/>
    <col min="8" max="9" width="5.5703125" style="15" bestFit="1" customWidth="1"/>
    <col min="10" max="10" width="6.140625" style="15" bestFit="1" customWidth="1"/>
    <col min="11" max="11" width="8.28515625" style="2" bestFit="1" customWidth="1"/>
    <col min="12" max="12" width="14.7109375" style="15" bestFit="1" customWidth="1"/>
    <col min="13" max="13" width="16.85546875" style="15" bestFit="1" customWidth="1"/>
    <col min="14" max="14" width="5" style="2" bestFit="1" customWidth="1"/>
    <col min="15" max="15" width="14.140625" style="15" bestFit="1" customWidth="1"/>
    <col min="16" max="16" width="10.28515625" style="2" bestFit="1" customWidth="1"/>
    <col min="17" max="17" width="8.7109375" style="2" bestFit="1" customWidth="1"/>
    <col min="18" max="18" width="10.85546875" style="15" customWidth="1"/>
    <col min="19" max="19" width="6.5703125" style="15" bestFit="1" customWidth="1"/>
    <col min="20" max="20" width="4.7109375" style="15" customWidth="1"/>
    <col min="21" max="21" width="11" style="15" bestFit="1" customWidth="1"/>
    <col min="22" max="22" width="8" style="15" bestFit="1" customWidth="1"/>
    <col min="23" max="23" width="4.85546875" style="15" customWidth="1"/>
    <col min="24" max="24" width="53" style="2" bestFit="1" customWidth="1"/>
    <col min="25" max="25" width="12.5703125" style="2" customWidth="1"/>
    <col min="26" max="16384" width="8.85546875" style="2"/>
  </cols>
  <sheetData>
    <row r="1" spans="1:28" s="1" customFormat="1" x14ac:dyDescent="0.2">
      <c r="A1" s="1" t="s">
        <v>123</v>
      </c>
      <c r="B1" s="1" t="s">
        <v>122</v>
      </c>
      <c r="C1" s="1" t="s">
        <v>20</v>
      </c>
      <c r="D1" s="1" t="s">
        <v>32</v>
      </c>
      <c r="E1" s="1" t="s">
        <v>19</v>
      </c>
      <c r="F1" s="1" t="s">
        <v>0</v>
      </c>
      <c r="G1" s="7" t="s">
        <v>1</v>
      </c>
      <c r="H1" s="7" t="s">
        <v>2</v>
      </c>
      <c r="I1" s="7" t="s">
        <v>3</v>
      </c>
      <c r="J1" s="7" t="s">
        <v>34</v>
      </c>
      <c r="K1" s="1" t="s">
        <v>6</v>
      </c>
      <c r="L1" s="7" t="s">
        <v>108</v>
      </c>
      <c r="M1" s="7" t="s">
        <v>109</v>
      </c>
      <c r="N1" s="1" t="s">
        <v>4</v>
      </c>
      <c r="O1" s="7" t="s">
        <v>88</v>
      </c>
      <c r="P1" s="1" t="s">
        <v>124</v>
      </c>
      <c r="Q1" s="1" t="s">
        <v>125</v>
      </c>
      <c r="R1" s="7"/>
      <c r="S1" s="7"/>
      <c r="T1" s="7"/>
      <c r="U1" s="7"/>
      <c r="V1" s="7"/>
      <c r="W1" s="7"/>
    </row>
    <row r="2" spans="1:28" s="12" customFormat="1" x14ac:dyDescent="0.2">
      <c r="A2" s="8">
        <v>55</v>
      </c>
      <c r="B2" s="48">
        <v>1102</v>
      </c>
      <c r="C2" s="48">
        <v>1</v>
      </c>
      <c r="D2" s="8" t="s">
        <v>35</v>
      </c>
      <c r="E2" s="8" t="s">
        <v>89</v>
      </c>
      <c r="F2" s="9">
        <v>40687</v>
      </c>
      <c r="G2" s="44">
        <v>83.2</v>
      </c>
      <c r="H2" s="44">
        <v>90</v>
      </c>
      <c r="I2" s="44">
        <v>106.5</v>
      </c>
      <c r="J2" s="44">
        <v>5</v>
      </c>
      <c r="K2" s="12" t="s">
        <v>7</v>
      </c>
      <c r="L2" s="11"/>
      <c r="M2" s="43">
        <v>20.7</v>
      </c>
      <c r="N2" s="12">
        <v>0</v>
      </c>
      <c r="O2" s="11"/>
      <c r="P2" s="8" t="s">
        <v>10</v>
      </c>
      <c r="Q2" s="8">
        <v>6</v>
      </c>
      <c r="R2" s="10"/>
      <c r="S2" s="10"/>
      <c r="T2" s="10"/>
      <c r="U2" s="10"/>
      <c r="V2" s="10"/>
      <c r="W2" s="10"/>
      <c r="X2" s="10"/>
      <c r="Y2" s="10"/>
      <c r="Z2" s="8"/>
      <c r="AA2" s="8"/>
    </row>
    <row r="3" spans="1:28" s="13" customFormat="1" x14ac:dyDescent="0.2">
      <c r="A3" s="16">
        <v>55</v>
      </c>
      <c r="B3" s="47">
        <v>1102</v>
      </c>
      <c r="C3" s="47">
        <v>1</v>
      </c>
      <c r="D3" s="16" t="s">
        <v>36</v>
      </c>
      <c r="E3" s="16" t="s">
        <v>90</v>
      </c>
      <c r="F3" s="21">
        <v>40687</v>
      </c>
      <c r="G3" s="45">
        <v>77.3</v>
      </c>
      <c r="H3" s="45">
        <v>83.8</v>
      </c>
      <c r="I3" s="45">
        <v>100.6</v>
      </c>
      <c r="J3" s="45">
        <v>5</v>
      </c>
      <c r="K3" s="16" t="s">
        <v>8</v>
      </c>
      <c r="L3" s="16"/>
      <c r="M3" s="13">
        <v>17.7</v>
      </c>
      <c r="N3" s="13">
        <v>8</v>
      </c>
      <c r="O3" s="13" t="s">
        <v>92</v>
      </c>
      <c r="P3" s="16" t="s">
        <v>10</v>
      </c>
      <c r="Q3" s="13">
        <v>7</v>
      </c>
      <c r="R3" s="16"/>
      <c r="S3" s="16"/>
      <c r="T3" s="16"/>
      <c r="U3" s="16"/>
      <c r="V3" s="16"/>
      <c r="W3" s="16"/>
      <c r="X3" s="16"/>
      <c r="Y3" s="10"/>
      <c r="Z3" s="16"/>
      <c r="AA3" s="8"/>
      <c r="AB3" s="16"/>
    </row>
    <row r="4" spans="1:28" s="13" customFormat="1" x14ac:dyDescent="0.2">
      <c r="A4" s="16">
        <v>55</v>
      </c>
      <c r="B4" s="47">
        <v>1102</v>
      </c>
      <c r="C4" s="47">
        <v>1</v>
      </c>
      <c r="D4" s="16" t="s">
        <v>84</v>
      </c>
      <c r="E4" s="16" t="s">
        <v>91</v>
      </c>
      <c r="F4" s="21">
        <v>40687</v>
      </c>
      <c r="G4" s="45">
        <v>86</v>
      </c>
      <c r="H4" s="45">
        <v>95.1</v>
      </c>
      <c r="I4" s="45">
        <v>117.4</v>
      </c>
      <c r="J4" s="46"/>
      <c r="K4" s="16" t="s">
        <v>8</v>
      </c>
      <c r="L4" s="13">
        <v>16.899999999999999</v>
      </c>
      <c r="M4" s="13">
        <v>30.7</v>
      </c>
      <c r="N4" s="13">
        <v>4</v>
      </c>
      <c r="O4" s="13">
        <v>23.7</v>
      </c>
      <c r="P4" s="16" t="s">
        <v>12</v>
      </c>
      <c r="Q4" s="16"/>
      <c r="R4" s="16"/>
      <c r="S4" s="16"/>
      <c r="T4" s="16"/>
      <c r="U4" s="16"/>
      <c r="V4" s="16"/>
      <c r="W4" s="16"/>
      <c r="X4" s="16"/>
      <c r="Y4" s="10"/>
      <c r="AA4" s="8"/>
      <c r="AB4" s="16"/>
    </row>
    <row r="5" spans="1:28" s="13" customFormat="1" x14ac:dyDescent="0.2">
      <c r="A5" s="16">
        <v>55</v>
      </c>
      <c r="B5" s="47">
        <v>1102</v>
      </c>
      <c r="C5" s="47">
        <v>2</v>
      </c>
      <c r="D5" s="16" t="s">
        <v>44</v>
      </c>
      <c r="E5" s="16" t="s">
        <v>91</v>
      </c>
      <c r="F5" s="21">
        <v>40688</v>
      </c>
      <c r="G5" s="45">
        <v>88</v>
      </c>
      <c r="H5" s="45">
        <v>97</v>
      </c>
      <c r="I5" s="45">
        <v>119.5</v>
      </c>
      <c r="J5" s="45">
        <v>12</v>
      </c>
      <c r="K5" s="16" t="s">
        <v>8</v>
      </c>
      <c r="L5" s="16"/>
      <c r="M5" s="16"/>
      <c r="N5" s="13">
        <v>7</v>
      </c>
      <c r="O5" s="13" t="s">
        <v>93</v>
      </c>
      <c r="P5" s="16" t="s">
        <v>10</v>
      </c>
      <c r="Q5" s="13">
        <v>3</v>
      </c>
      <c r="R5" s="16"/>
      <c r="S5" s="16"/>
      <c r="T5" s="16"/>
      <c r="U5" s="16"/>
      <c r="V5" s="16"/>
      <c r="W5" s="16"/>
      <c r="X5" s="16"/>
      <c r="Y5" s="10"/>
      <c r="AA5" s="8"/>
      <c r="AB5" s="16"/>
    </row>
    <row r="6" spans="1:28" s="13" customFormat="1" x14ac:dyDescent="0.2">
      <c r="A6" s="16">
        <v>55</v>
      </c>
      <c r="B6" s="47">
        <v>1102</v>
      </c>
      <c r="C6" s="47">
        <v>2</v>
      </c>
      <c r="D6" s="16" t="s">
        <v>41</v>
      </c>
      <c r="E6" s="16" t="s">
        <v>91</v>
      </c>
      <c r="F6" s="21">
        <v>40688</v>
      </c>
      <c r="G6" s="45">
        <v>95.5</v>
      </c>
      <c r="H6" s="45">
        <v>104.5</v>
      </c>
      <c r="I6" s="45">
        <v>126.5</v>
      </c>
      <c r="J6" s="45">
        <v>13.4</v>
      </c>
      <c r="K6" s="16" t="s">
        <v>8</v>
      </c>
      <c r="L6" s="13">
        <v>21.8</v>
      </c>
      <c r="M6" s="13">
        <v>25.4</v>
      </c>
      <c r="N6" s="13">
        <v>8</v>
      </c>
      <c r="O6" s="13">
        <v>23.8</v>
      </c>
      <c r="P6" s="16" t="s">
        <v>12</v>
      </c>
      <c r="Q6" s="16"/>
      <c r="R6" s="16"/>
      <c r="S6" s="16"/>
      <c r="T6" s="16"/>
      <c r="U6" s="16"/>
      <c r="V6" s="16"/>
      <c r="W6" s="16"/>
      <c r="X6" s="16"/>
      <c r="Y6" s="10"/>
      <c r="AA6" s="8"/>
      <c r="AB6" s="16"/>
    </row>
    <row r="7" spans="1:28" s="13" customFormat="1" x14ac:dyDescent="0.2">
      <c r="A7" s="16">
        <v>55</v>
      </c>
      <c r="B7" s="47">
        <v>1102</v>
      </c>
      <c r="C7" s="47">
        <v>3</v>
      </c>
      <c r="D7" s="16" t="s">
        <v>45</v>
      </c>
      <c r="E7" s="16" t="s">
        <v>90</v>
      </c>
      <c r="F7" s="22">
        <v>40688</v>
      </c>
      <c r="G7" s="45">
        <v>62.5</v>
      </c>
      <c r="H7" s="45">
        <v>68</v>
      </c>
      <c r="I7" s="45">
        <v>84</v>
      </c>
      <c r="J7" s="45">
        <v>2.6</v>
      </c>
      <c r="K7" s="16" t="s">
        <v>8</v>
      </c>
      <c r="L7" s="16"/>
      <c r="M7" s="13">
        <v>17.3</v>
      </c>
      <c r="N7" s="13">
        <v>4</v>
      </c>
      <c r="O7" s="13" t="s">
        <v>94</v>
      </c>
      <c r="P7" s="16" t="s">
        <v>10</v>
      </c>
      <c r="Q7" s="13">
        <v>2</v>
      </c>
      <c r="R7" s="16"/>
      <c r="S7" s="16"/>
      <c r="T7" s="16"/>
      <c r="U7" s="16"/>
      <c r="V7" s="16"/>
      <c r="W7" s="16"/>
      <c r="Y7" s="10"/>
      <c r="Z7" s="16"/>
      <c r="AA7" s="8"/>
      <c r="AB7" s="16"/>
    </row>
    <row r="8" spans="1:28" s="13" customFormat="1" x14ac:dyDescent="0.2">
      <c r="A8" s="16">
        <v>55</v>
      </c>
      <c r="B8" s="47">
        <v>1102</v>
      </c>
      <c r="C8" s="47">
        <v>3</v>
      </c>
      <c r="D8" s="16" t="s">
        <v>46</v>
      </c>
      <c r="E8" s="16" t="s">
        <v>90</v>
      </c>
      <c r="F8" s="21">
        <v>40688</v>
      </c>
      <c r="G8" s="45">
        <v>73</v>
      </c>
      <c r="H8" s="45">
        <v>79.900000000000006</v>
      </c>
      <c r="I8" s="45">
        <v>97.4</v>
      </c>
      <c r="J8" s="45">
        <v>4</v>
      </c>
      <c r="K8" s="16" t="s">
        <v>8</v>
      </c>
      <c r="L8" s="16"/>
      <c r="M8" s="13">
        <v>17.5</v>
      </c>
      <c r="N8" s="13">
        <v>5</v>
      </c>
      <c r="O8" s="13" t="s">
        <v>95</v>
      </c>
      <c r="P8" s="16" t="s">
        <v>10</v>
      </c>
      <c r="Q8" s="13">
        <v>4</v>
      </c>
      <c r="R8" s="16"/>
      <c r="S8" s="16"/>
      <c r="T8" s="16"/>
      <c r="U8" s="16"/>
      <c r="V8" s="16"/>
      <c r="W8" s="16"/>
      <c r="Y8" s="10"/>
      <c r="Z8" s="16"/>
      <c r="AA8" s="8"/>
      <c r="AB8" s="16"/>
    </row>
    <row r="9" spans="1:28" s="13" customFormat="1" x14ac:dyDescent="0.2">
      <c r="A9" s="16">
        <v>55</v>
      </c>
      <c r="B9" s="47">
        <v>1102</v>
      </c>
      <c r="C9" s="47">
        <v>4</v>
      </c>
      <c r="D9" s="16" t="s">
        <v>47</v>
      </c>
      <c r="E9" s="16" t="s">
        <v>90</v>
      </c>
      <c r="F9" s="21">
        <v>40688</v>
      </c>
      <c r="G9" s="45">
        <v>73</v>
      </c>
      <c r="H9" s="45">
        <v>80</v>
      </c>
      <c r="I9" s="45">
        <v>97</v>
      </c>
      <c r="J9" s="45">
        <v>4.5</v>
      </c>
      <c r="K9" s="16" t="s">
        <v>8</v>
      </c>
      <c r="L9" s="16"/>
      <c r="M9" s="13">
        <v>17.100000000000001</v>
      </c>
      <c r="N9" s="13">
        <v>6</v>
      </c>
      <c r="O9" s="13" t="s">
        <v>96</v>
      </c>
      <c r="P9" s="16" t="s">
        <v>10</v>
      </c>
      <c r="Q9" s="13">
        <v>4</v>
      </c>
      <c r="R9" s="16"/>
      <c r="S9" s="16"/>
      <c r="T9" s="16"/>
      <c r="U9" s="16"/>
      <c r="V9" s="16"/>
      <c r="W9" s="16"/>
      <c r="X9" s="16"/>
      <c r="Y9" s="10"/>
      <c r="Z9" s="16"/>
      <c r="AA9" s="8"/>
      <c r="AB9" s="16"/>
    </row>
    <row r="10" spans="1:28" s="13" customFormat="1" x14ac:dyDescent="0.2">
      <c r="A10" s="16">
        <v>55</v>
      </c>
      <c r="B10" s="47">
        <v>1102</v>
      </c>
      <c r="C10" s="47">
        <v>5</v>
      </c>
      <c r="D10" s="16" t="s">
        <v>37</v>
      </c>
      <c r="E10" s="16" t="s">
        <v>91</v>
      </c>
      <c r="F10" s="21">
        <v>40689</v>
      </c>
      <c r="G10" s="45">
        <v>88.1</v>
      </c>
      <c r="H10" s="45">
        <v>97</v>
      </c>
      <c r="I10" s="45">
        <v>118.6</v>
      </c>
      <c r="J10" s="45">
        <v>10</v>
      </c>
      <c r="K10" s="16" t="s">
        <v>8</v>
      </c>
      <c r="L10" s="16"/>
      <c r="M10" s="13">
        <v>26.5</v>
      </c>
      <c r="N10" s="13">
        <v>9</v>
      </c>
      <c r="O10" s="13" t="s">
        <v>97</v>
      </c>
      <c r="P10" s="16" t="s">
        <v>10</v>
      </c>
      <c r="Q10" s="13">
        <v>4</v>
      </c>
      <c r="R10" s="16"/>
      <c r="S10" s="16"/>
      <c r="T10" s="16"/>
      <c r="U10" s="16"/>
      <c r="V10" s="16"/>
      <c r="W10" s="16"/>
      <c r="Y10" s="10"/>
      <c r="Z10" s="16"/>
      <c r="AA10" s="8"/>
      <c r="AB10" s="16"/>
    </row>
    <row r="11" spans="1:28" s="13" customFormat="1" x14ac:dyDescent="0.2">
      <c r="A11" s="16">
        <v>55</v>
      </c>
      <c r="B11" s="47">
        <v>1102</v>
      </c>
      <c r="C11" s="47">
        <v>5</v>
      </c>
      <c r="D11" s="16" t="s">
        <v>48</v>
      </c>
      <c r="E11" s="16" t="s">
        <v>90</v>
      </c>
      <c r="F11" s="21">
        <v>40689</v>
      </c>
      <c r="G11" s="45">
        <v>74</v>
      </c>
      <c r="H11" s="45">
        <v>80.7</v>
      </c>
      <c r="I11" s="45">
        <v>97.3</v>
      </c>
      <c r="J11" s="45">
        <v>4.3</v>
      </c>
      <c r="K11" s="16" t="s">
        <v>8</v>
      </c>
      <c r="L11" s="16"/>
      <c r="M11" s="13">
        <v>17.7</v>
      </c>
      <c r="N11" s="13">
        <v>7</v>
      </c>
      <c r="O11" s="13" t="s">
        <v>98</v>
      </c>
      <c r="P11" s="16" t="s">
        <v>10</v>
      </c>
      <c r="Q11" s="13">
        <v>5</v>
      </c>
      <c r="R11" s="16"/>
      <c r="S11" s="16"/>
      <c r="T11" s="16"/>
      <c r="U11" s="16"/>
      <c r="V11" s="16"/>
      <c r="W11" s="16"/>
      <c r="X11" s="16"/>
      <c r="Y11" s="10"/>
      <c r="Z11" s="16"/>
      <c r="AA11" s="8"/>
      <c r="AB11" s="16"/>
    </row>
    <row r="12" spans="1:28" s="13" customFormat="1" x14ac:dyDescent="0.2">
      <c r="A12" s="16">
        <v>55</v>
      </c>
      <c r="B12" s="47">
        <v>1102</v>
      </c>
      <c r="C12" s="47">
        <v>6</v>
      </c>
      <c r="D12" s="16" t="s">
        <v>49</v>
      </c>
      <c r="E12" s="16" t="s">
        <v>90</v>
      </c>
      <c r="F12" s="21">
        <v>40689</v>
      </c>
      <c r="G12" s="45">
        <v>73</v>
      </c>
      <c r="H12" s="45">
        <v>79.8</v>
      </c>
      <c r="I12" s="45">
        <v>96</v>
      </c>
      <c r="J12" s="45">
        <v>4.8</v>
      </c>
      <c r="K12" s="16" t="s">
        <v>8</v>
      </c>
      <c r="L12" s="16"/>
      <c r="M12" s="13">
        <v>15.9</v>
      </c>
      <c r="N12" s="13">
        <v>7</v>
      </c>
      <c r="O12" s="13" t="s">
        <v>99</v>
      </c>
      <c r="P12" s="16" t="s">
        <v>10</v>
      </c>
      <c r="Q12" s="13">
        <v>5</v>
      </c>
      <c r="R12" s="16"/>
      <c r="S12" s="16"/>
      <c r="T12" s="16"/>
      <c r="U12" s="16"/>
      <c r="V12" s="16"/>
      <c r="W12" s="16"/>
      <c r="X12" s="16"/>
      <c r="Y12" s="10"/>
      <c r="Z12" s="16"/>
      <c r="AA12" s="8"/>
      <c r="AB12" s="16"/>
    </row>
    <row r="13" spans="1:28" s="13" customFormat="1" x14ac:dyDescent="0.2">
      <c r="A13" s="13">
        <v>55</v>
      </c>
      <c r="B13" s="13">
        <v>1102</v>
      </c>
      <c r="C13" s="13">
        <v>6</v>
      </c>
      <c r="D13" s="13" t="s">
        <v>38</v>
      </c>
      <c r="E13" s="13" t="s">
        <v>91</v>
      </c>
      <c r="F13" s="21">
        <v>40689</v>
      </c>
      <c r="G13" s="45">
        <v>90.5</v>
      </c>
      <c r="H13" s="45">
        <v>100.5</v>
      </c>
      <c r="I13" s="45">
        <v>122.1</v>
      </c>
      <c r="J13" s="45">
        <v>15</v>
      </c>
      <c r="K13" s="13" t="s">
        <v>8</v>
      </c>
      <c r="M13" s="13">
        <v>29</v>
      </c>
      <c r="N13" s="13">
        <v>8</v>
      </c>
      <c r="O13" s="13" t="s">
        <v>100</v>
      </c>
      <c r="P13" s="13" t="s">
        <v>10</v>
      </c>
      <c r="Q13" s="13">
        <v>5</v>
      </c>
      <c r="Y13" s="10"/>
      <c r="Z13" s="16"/>
      <c r="AA13" s="8"/>
      <c r="AB13" s="16"/>
    </row>
    <row r="14" spans="1:28" s="13" customFormat="1" x14ac:dyDescent="0.2">
      <c r="A14" s="16">
        <v>55</v>
      </c>
      <c r="B14" s="47">
        <v>1102</v>
      </c>
      <c r="C14" s="47">
        <v>6</v>
      </c>
      <c r="D14" s="16" t="s">
        <v>41</v>
      </c>
      <c r="E14" s="16" t="s">
        <v>91</v>
      </c>
      <c r="F14" s="21">
        <v>40689</v>
      </c>
      <c r="G14" s="45">
        <v>88.4</v>
      </c>
      <c r="H14" s="45">
        <v>97.1</v>
      </c>
      <c r="I14" s="45">
        <v>122</v>
      </c>
      <c r="J14" s="45">
        <v>11</v>
      </c>
      <c r="K14" s="16" t="s">
        <v>8</v>
      </c>
      <c r="L14" s="13">
        <v>20</v>
      </c>
      <c r="M14" s="13">
        <v>21.2</v>
      </c>
      <c r="N14" s="13">
        <v>4</v>
      </c>
      <c r="O14" s="13">
        <v>23.1</v>
      </c>
      <c r="P14" s="16" t="s">
        <v>12</v>
      </c>
      <c r="Q14" s="16"/>
      <c r="R14" s="16"/>
      <c r="S14" s="16"/>
      <c r="T14" s="16"/>
      <c r="U14" s="16"/>
      <c r="V14" s="16"/>
      <c r="W14" s="16"/>
      <c r="X14" s="16"/>
      <c r="Y14" s="10"/>
      <c r="Z14" s="16"/>
      <c r="AA14" s="8"/>
      <c r="AB14" s="16"/>
    </row>
    <row r="15" spans="1:28" s="13" customFormat="1" x14ac:dyDescent="0.2">
      <c r="A15" s="16">
        <v>55</v>
      </c>
      <c r="B15" s="47">
        <v>1102</v>
      </c>
      <c r="C15" s="47">
        <v>6</v>
      </c>
      <c r="D15" s="16" t="s">
        <v>43</v>
      </c>
      <c r="E15" s="16" t="s">
        <v>91</v>
      </c>
      <c r="F15" s="21">
        <v>40689</v>
      </c>
      <c r="G15" s="45">
        <v>93.4</v>
      </c>
      <c r="H15" s="45">
        <v>102.1</v>
      </c>
      <c r="I15" s="45">
        <v>124.6</v>
      </c>
      <c r="J15" s="45">
        <v>13</v>
      </c>
      <c r="K15" s="16" t="s">
        <v>8</v>
      </c>
      <c r="L15" s="16"/>
      <c r="M15" s="13">
        <v>27.5</v>
      </c>
      <c r="N15" s="13">
        <v>8</v>
      </c>
      <c r="O15" s="13" t="s">
        <v>101</v>
      </c>
      <c r="P15" s="16" t="s">
        <v>10</v>
      </c>
      <c r="Q15" s="13">
        <v>4</v>
      </c>
      <c r="R15" s="16"/>
      <c r="S15" s="16"/>
      <c r="T15" s="16"/>
      <c r="U15" s="16"/>
      <c r="V15" s="16"/>
      <c r="W15" s="16"/>
      <c r="X15" s="16"/>
      <c r="Y15" s="10"/>
      <c r="Z15" s="16"/>
      <c r="AA15" s="8"/>
      <c r="AB15" s="16"/>
    </row>
    <row r="16" spans="1:28" s="13" customFormat="1" x14ac:dyDescent="0.2">
      <c r="A16" s="16">
        <v>55</v>
      </c>
      <c r="B16" s="47">
        <v>1102</v>
      </c>
      <c r="C16" s="47">
        <v>6</v>
      </c>
      <c r="D16" s="16" t="s">
        <v>43</v>
      </c>
      <c r="E16" s="16" t="s">
        <v>91</v>
      </c>
      <c r="F16" s="21">
        <v>40689</v>
      </c>
      <c r="G16" s="45">
        <v>86.5</v>
      </c>
      <c r="H16" s="45">
        <v>94.6</v>
      </c>
      <c r="I16" s="45">
        <v>116.7</v>
      </c>
      <c r="J16" s="45">
        <v>11</v>
      </c>
      <c r="K16" s="16" t="s">
        <v>8</v>
      </c>
      <c r="L16" s="16"/>
      <c r="M16" s="13">
        <v>24</v>
      </c>
      <c r="N16" s="13">
        <v>6</v>
      </c>
      <c r="O16" s="13" t="s">
        <v>102</v>
      </c>
      <c r="P16" s="16" t="s">
        <v>10</v>
      </c>
      <c r="Q16" s="13">
        <v>3</v>
      </c>
      <c r="R16" s="16"/>
      <c r="S16" s="16"/>
      <c r="T16" s="16"/>
      <c r="U16" s="16"/>
      <c r="V16" s="16"/>
      <c r="W16" s="16"/>
      <c r="X16" s="16"/>
      <c r="Y16" s="10"/>
      <c r="Z16" s="16"/>
      <c r="AA16" s="8"/>
      <c r="AB16" s="16"/>
    </row>
    <row r="17" spans="1:28" s="13" customFormat="1" x14ac:dyDescent="0.2">
      <c r="A17" s="16">
        <v>55</v>
      </c>
      <c r="B17" s="47">
        <v>1102</v>
      </c>
      <c r="C17" s="47">
        <v>6</v>
      </c>
      <c r="D17" s="16" t="s">
        <v>44</v>
      </c>
      <c r="E17" s="16" t="s">
        <v>91</v>
      </c>
      <c r="F17" s="21">
        <v>40689</v>
      </c>
      <c r="G17" s="45">
        <v>88.6</v>
      </c>
      <c r="H17" s="45">
        <v>97.1</v>
      </c>
      <c r="I17" s="45">
        <v>124</v>
      </c>
      <c r="J17" s="45">
        <v>11</v>
      </c>
      <c r="K17" s="16" t="s">
        <v>8</v>
      </c>
      <c r="L17" s="13">
        <v>22</v>
      </c>
      <c r="M17" s="13">
        <v>22.4</v>
      </c>
      <c r="N17" s="13">
        <v>5</v>
      </c>
      <c r="O17" s="13">
        <v>24.9</v>
      </c>
      <c r="P17" s="16" t="s">
        <v>12</v>
      </c>
      <c r="Q17" s="16"/>
      <c r="R17" s="16"/>
      <c r="S17" s="16"/>
      <c r="T17" s="16"/>
      <c r="U17" s="16"/>
      <c r="V17" s="16"/>
      <c r="W17" s="16"/>
      <c r="X17" s="16"/>
      <c r="Y17" s="10"/>
      <c r="Z17" s="16"/>
      <c r="AA17" s="8"/>
      <c r="AB17" s="16"/>
    </row>
    <row r="18" spans="1:28" s="13" customFormat="1" x14ac:dyDescent="0.2">
      <c r="A18" s="16">
        <v>55</v>
      </c>
      <c r="B18" s="47">
        <v>1102</v>
      </c>
      <c r="C18" s="47">
        <v>6</v>
      </c>
      <c r="D18" s="16" t="s">
        <v>50</v>
      </c>
      <c r="E18" s="16" t="s">
        <v>90</v>
      </c>
      <c r="F18" s="21">
        <v>40689</v>
      </c>
      <c r="G18" s="45">
        <v>72.900000000000006</v>
      </c>
      <c r="H18" s="45">
        <v>79.7</v>
      </c>
      <c r="I18" s="45">
        <v>96.5</v>
      </c>
      <c r="J18" s="45">
        <v>7.6</v>
      </c>
      <c r="K18" s="16" t="s">
        <v>8</v>
      </c>
      <c r="L18" s="16"/>
      <c r="M18" s="16" t="s">
        <v>9</v>
      </c>
      <c r="N18" s="13">
        <v>6</v>
      </c>
      <c r="O18" s="17" t="s">
        <v>103</v>
      </c>
      <c r="P18" s="13" t="s">
        <v>16</v>
      </c>
      <c r="Q18" s="13">
        <v>5</v>
      </c>
      <c r="Y18" s="10"/>
      <c r="Z18" s="16"/>
      <c r="AA18" s="8"/>
      <c r="AB18" s="16"/>
    </row>
    <row r="19" spans="1:28" s="17" customFormat="1" x14ac:dyDescent="0.2">
      <c r="A19" s="20">
        <v>55</v>
      </c>
      <c r="B19" s="20">
        <v>1102</v>
      </c>
      <c r="C19" s="20">
        <v>7</v>
      </c>
      <c r="D19" s="20" t="s">
        <v>50</v>
      </c>
      <c r="E19" s="20" t="s">
        <v>90</v>
      </c>
      <c r="F19" s="23">
        <v>40689</v>
      </c>
      <c r="G19" s="39">
        <v>69.8</v>
      </c>
      <c r="H19" s="39">
        <v>75.599999999999994</v>
      </c>
      <c r="I19" s="39">
        <v>92.1</v>
      </c>
      <c r="J19" s="39">
        <v>3.1</v>
      </c>
      <c r="K19" s="20" t="s">
        <v>8</v>
      </c>
      <c r="L19" s="20"/>
      <c r="M19" s="17">
        <v>20.399999999999999</v>
      </c>
      <c r="N19" s="17">
        <v>0</v>
      </c>
      <c r="O19" s="20"/>
      <c r="P19" s="20" t="s">
        <v>10</v>
      </c>
      <c r="Q19" s="20">
        <v>4</v>
      </c>
      <c r="S19" s="20"/>
      <c r="V19" s="20"/>
      <c r="X19" s="20"/>
      <c r="Y19" s="10"/>
      <c r="Z19" s="16"/>
      <c r="AA19" s="8"/>
      <c r="AB19" s="16"/>
    </row>
    <row r="20" spans="1:28" s="17" customFormat="1" x14ac:dyDescent="0.2">
      <c r="A20" s="20">
        <v>55</v>
      </c>
      <c r="B20" s="20">
        <v>1102</v>
      </c>
      <c r="C20" s="20">
        <v>7</v>
      </c>
      <c r="D20" s="20" t="s">
        <v>54</v>
      </c>
      <c r="E20" s="20" t="s">
        <v>90</v>
      </c>
      <c r="F20" s="23">
        <v>40689</v>
      </c>
      <c r="G20" s="39">
        <v>75</v>
      </c>
      <c r="H20" s="39">
        <v>81.8</v>
      </c>
      <c r="I20" s="39">
        <v>98.2</v>
      </c>
      <c r="J20" s="39">
        <v>5.6</v>
      </c>
      <c r="K20" s="20" t="s">
        <v>8</v>
      </c>
      <c r="L20" s="20"/>
      <c r="M20" s="17">
        <v>18.3</v>
      </c>
      <c r="N20" s="17">
        <v>7</v>
      </c>
      <c r="O20" s="20"/>
      <c r="P20" s="20" t="s">
        <v>10</v>
      </c>
      <c r="Q20" s="17">
        <v>7</v>
      </c>
      <c r="R20" s="20"/>
      <c r="S20" s="20"/>
      <c r="T20" s="20"/>
      <c r="U20" s="20"/>
      <c r="V20" s="20"/>
      <c r="W20" s="20"/>
      <c r="X20" s="20"/>
      <c r="Y20" s="10"/>
      <c r="Z20" s="16"/>
      <c r="AA20" s="8"/>
      <c r="AB20" s="16"/>
    </row>
    <row r="21" spans="1:28" s="17" customFormat="1" x14ac:dyDescent="0.2">
      <c r="A21" s="20">
        <v>55</v>
      </c>
      <c r="B21" s="20">
        <v>1102</v>
      </c>
      <c r="C21" s="20">
        <v>7</v>
      </c>
      <c r="D21" s="20" t="s">
        <v>55</v>
      </c>
      <c r="E21" s="20" t="s">
        <v>90</v>
      </c>
      <c r="F21" s="23">
        <v>40689</v>
      </c>
      <c r="G21" s="39">
        <v>76</v>
      </c>
      <c r="H21" s="39">
        <v>83</v>
      </c>
      <c r="I21" s="39">
        <v>99.9</v>
      </c>
      <c r="J21" s="39">
        <v>5.0999999999999996</v>
      </c>
      <c r="K21" s="20" t="s">
        <v>8</v>
      </c>
      <c r="L21" s="20"/>
      <c r="M21" s="17">
        <v>14.8</v>
      </c>
      <c r="N21" s="17">
        <v>9</v>
      </c>
      <c r="O21" s="20"/>
      <c r="P21" s="20" t="s">
        <v>10</v>
      </c>
      <c r="Q21" s="17">
        <v>6</v>
      </c>
      <c r="S21" s="20"/>
      <c r="U21" s="20"/>
      <c r="V21" s="20"/>
      <c r="W21" s="20"/>
      <c r="X21" s="20"/>
      <c r="Y21" s="10"/>
      <c r="Z21" s="16"/>
      <c r="AA21" s="8"/>
      <c r="AB21" s="16"/>
    </row>
    <row r="22" spans="1:28" s="17" customFormat="1" x14ac:dyDescent="0.2">
      <c r="A22" s="20">
        <v>55</v>
      </c>
      <c r="B22" s="20">
        <v>1102</v>
      </c>
      <c r="C22" s="20">
        <v>7</v>
      </c>
      <c r="D22" s="20" t="s">
        <v>56</v>
      </c>
      <c r="E22" s="20" t="s">
        <v>90</v>
      </c>
      <c r="F22" s="23">
        <v>40689</v>
      </c>
      <c r="G22" s="39">
        <v>72</v>
      </c>
      <c r="H22" s="39">
        <v>78</v>
      </c>
      <c r="I22" s="39">
        <v>93.2</v>
      </c>
      <c r="J22" s="39">
        <v>4.4000000000000004</v>
      </c>
      <c r="K22" s="20" t="s">
        <v>8</v>
      </c>
      <c r="L22" s="20"/>
      <c r="M22" s="17">
        <v>16.7</v>
      </c>
      <c r="N22" s="17">
        <v>5</v>
      </c>
      <c r="O22" s="17">
        <v>16.7</v>
      </c>
      <c r="P22" s="20" t="s">
        <v>10</v>
      </c>
      <c r="Q22" s="17">
        <v>3</v>
      </c>
      <c r="S22" s="20"/>
      <c r="Y22" s="10"/>
      <c r="Z22" s="16"/>
      <c r="AA22" s="8"/>
      <c r="AB22" s="16"/>
    </row>
    <row r="23" spans="1:28" s="17" customFormat="1" x14ac:dyDescent="0.2">
      <c r="A23" s="20">
        <v>55</v>
      </c>
      <c r="B23" s="20">
        <v>1102</v>
      </c>
      <c r="C23" s="20">
        <v>7</v>
      </c>
      <c r="D23" s="20" t="s">
        <v>53</v>
      </c>
      <c r="E23" s="20" t="s">
        <v>90</v>
      </c>
      <c r="F23" s="24">
        <v>40689</v>
      </c>
      <c r="G23" s="39">
        <v>76</v>
      </c>
      <c r="H23" s="39">
        <v>83</v>
      </c>
      <c r="I23" s="39">
        <v>100.1</v>
      </c>
      <c r="J23" s="39">
        <v>5.3</v>
      </c>
      <c r="K23" s="20" t="s">
        <v>8</v>
      </c>
      <c r="L23" s="20"/>
      <c r="M23" s="17">
        <v>18.100000000000001</v>
      </c>
      <c r="N23" s="17">
        <v>5</v>
      </c>
      <c r="O23" s="20"/>
      <c r="P23" s="20" t="s">
        <v>10</v>
      </c>
      <c r="Q23" s="17">
        <v>5</v>
      </c>
      <c r="R23" s="20"/>
      <c r="S23" s="20"/>
      <c r="T23" s="20"/>
      <c r="U23" s="20"/>
      <c r="V23" s="20"/>
      <c r="W23" s="20"/>
      <c r="X23" s="20"/>
      <c r="Y23" s="10"/>
      <c r="Z23" s="16"/>
      <c r="AA23" s="8"/>
      <c r="AB23" s="16"/>
    </row>
    <row r="24" spans="1:28" s="17" customFormat="1" x14ac:dyDescent="0.2">
      <c r="A24" s="20">
        <v>55</v>
      </c>
      <c r="B24" s="20">
        <v>1102</v>
      </c>
      <c r="C24" s="20">
        <v>7</v>
      </c>
      <c r="D24" s="20" t="s">
        <v>52</v>
      </c>
      <c r="E24" s="20" t="s">
        <v>90</v>
      </c>
      <c r="F24" s="23">
        <v>40689</v>
      </c>
      <c r="G24" s="39">
        <v>70.8</v>
      </c>
      <c r="H24" s="39">
        <v>77.3</v>
      </c>
      <c r="I24" s="39">
        <v>93.5</v>
      </c>
      <c r="J24" s="39">
        <v>3.5</v>
      </c>
      <c r="K24" s="20" t="s">
        <v>8</v>
      </c>
      <c r="L24" s="20"/>
      <c r="M24" s="17">
        <v>19.7</v>
      </c>
      <c r="N24" s="20"/>
      <c r="O24" s="20"/>
      <c r="P24" s="20" t="s">
        <v>10</v>
      </c>
      <c r="Q24" s="20">
        <v>4</v>
      </c>
      <c r="X24" s="20"/>
      <c r="Y24" s="10"/>
      <c r="Z24" s="16"/>
      <c r="AA24" s="8"/>
      <c r="AB24" s="16"/>
    </row>
    <row r="25" spans="1:28" s="17" customFormat="1" x14ac:dyDescent="0.2">
      <c r="A25" s="20">
        <v>55</v>
      </c>
      <c r="B25" s="20">
        <v>1102</v>
      </c>
      <c r="C25" s="20">
        <v>7</v>
      </c>
      <c r="D25" s="20"/>
      <c r="E25" s="20" t="s">
        <v>90</v>
      </c>
      <c r="F25" s="23">
        <v>40689</v>
      </c>
      <c r="G25" s="39">
        <v>76</v>
      </c>
      <c r="H25" s="39">
        <v>82.5</v>
      </c>
      <c r="I25" s="39">
        <v>99.9</v>
      </c>
      <c r="J25" s="39">
        <v>4</v>
      </c>
      <c r="K25" s="20" t="s">
        <v>8</v>
      </c>
      <c r="L25" s="20"/>
      <c r="M25" s="20" t="s">
        <v>17</v>
      </c>
      <c r="N25" s="17">
        <v>5</v>
      </c>
      <c r="O25" s="20"/>
      <c r="P25" s="20" t="s">
        <v>10</v>
      </c>
      <c r="Q25" s="20"/>
      <c r="R25" s="20"/>
      <c r="S25" s="20"/>
      <c r="T25" s="20"/>
      <c r="U25" s="20"/>
      <c r="X25" s="20"/>
      <c r="Y25" s="10"/>
      <c r="Z25" s="16"/>
      <c r="AA25" s="8"/>
      <c r="AB25" s="16"/>
    </row>
    <row r="26" spans="1:28" s="17" customFormat="1" x14ac:dyDescent="0.2">
      <c r="A26" s="20">
        <v>55</v>
      </c>
      <c r="B26" s="20">
        <v>1102</v>
      </c>
      <c r="C26" s="20">
        <v>8</v>
      </c>
      <c r="D26" s="20" t="s">
        <v>58</v>
      </c>
      <c r="E26" s="20" t="s">
        <v>90</v>
      </c>
      <c r="F26" s="23">
        <v>40690</v>
      </c>
      <c r="G26" s="39">
        <v>76</v>
      </c>
      <c r="H26" s="39">
        <v>83.5</v>
      </c>
      <c r="I26" s="39">
        <v>102.1</v>
      </c>
      <c r="J26" s="39">
        <v>4.8</v>
      </c>
      <c r="K26" s="20" t="s">
        <v>8</v>
      </c>
      <c r="L26" s="20"/>
      <c r="M26" s="17">
        <v>17.5</v>
      </c>
      <c r="N26" s="17">
        <v>5</v>
      </c>
      <c r="O26" s="17">
        <v>18</v>
      </c>
      <c r="P26" s="20" t="s">
        <v>10</v>
      </c>
      <c r="Q26" s="17">
        <v>5</v>
      </c>
      <c r="R26" s="20"/>
      <c r="S26" s="20"/>
      <c r="T26" s="20"/>
      <c r="U26" s="20"/>
      <c r="V26" s="20"/>
      <c r="W26" s="20"/>
      <c r="X26" s="20"/>
      <c r="Y26" s="10"/>
      <c r="Z26" s="16"/>
      <c r="AA26" s="8"/>
      <c r="AB26" s="16"/>
    </row>
    <row r="27" spans="1:28" s="17" customFormat="1" x14ac:dyDescent="0.2">
      <c r="A27" s="20">
        <v>55</v>
      </c>
      <c r="B27" s="20">
        <v>1102</v>
      </c>
      <c r="C27" s="20">
        <v>8</v>
      </c>
      <c r="D27" s="20" t="s">
        <v>59</v>
      </c>
      <c r="E27" s="20" t="s">
        <v>90</v>
      </c>
      <c r="F27" s="23">
        <v>40690</v>
      </c>
      <c r="G27" s="39">
        <v>78</v>
      </c>
      <c r="H27" s="39">
        <v>84.8</v>
      </c>
      <c r="I27" s="39">
        <v>103.1</v>
      </c>
      <c r="J27" s="39">
        <v>4.5999999999999996</v>
      </c>
      <c r="K27" s="20" t="s">
        <v>8</v>
      </c>
      <c r="L27" s="20"/>
      <c r="M27" s="17">
        <v>18</v>
      </c>
      <c r="N27" s="17">
        <v>8</v>
      </c>
      <c r="O27" s="20"/>
      <c r="P27" s="20" t="s">
        <v>10</v>
      </c>
      <c r="Q27" s="17">
        <v>2</v>
      </c>
      <c r="R27" s="20"/>
      <c r="S27" s="20"/>
      <c r="T27" s="20"/>
      <c r="U27" s="20"/>
      <c r="V27" s="20"/>
      <c r="W27" s="20"/>
      <c r="X27" s="20"/>
      <c r="Y27" s="10"/>
      <c r="Z27" s="16"/>
      <c r="AA27" s="8"/>
      <c r="AB27" s="16"/>
    </row>
    <row r="28" spans="1:28" s="17" customFormat="1" x14ac:dyDescent="0.2">
      <c r="A28" s="20">
        <v>55</v>
      </c>
      <c r="B28" s="20">
        <v>1102</v>
      </c>
      <c r="C28" s="20">
        <v>8</v>
      </c>
      <c r="D28" s="20" t="s">
        <v>60</v>
      </c>
      <c r="E28" s="20" t="s">
        <v>90</v>
      </c>
      <c r="F28" s="23">
        <v>40690</v>
      </c>
      <c r="G28" s="39">
        <v>78</v>
      </c>
      <c r="H28" s="39">
        <v>85</v>
      </c>
      <c r="I28" s="39">
        <v>102.5</v>
      </c>
      <c r="J28" s="39">
        <v>4.8</v>
      </c>
      <c r="K28" s="20" t="s">
        <v>8</v>
      </c>
      <c r="L28" s="20"/>
      <c r="M28" s="17">
        <v>18.600000000000001</v>
      </c>
      <c r="N28" s="17">
        <v>6</v>
      </c>
      <c r="O28" s="17">
        <v>18.5</v>
      </c>
      <c r="P28" s="20" t="s">
        <v>10</v>
      </c>
      <c r="Q28" s="17">
        <v>4</v>
      </c>
      <c r="R28" s="20"/>
      <c r="S28" s="20"/>
      <c r="T28" s="20"/>
      <c r="U28" s="20"/>
      <c r="V28" s="20"/>
      <c r="W28" s="20"/>
      <c r="X28" s="20"/>
      <c r="Y28" s="10"/>
      <c r="Z28" s="16"/>
      <c r="AA28" s="8"/>
      <c r="AB28" s="16"/>
    </row>
    <row r="29" spans="1:28" s="17" customFormat="1" x14ac:dyDescent="0.2">
      <c r="A29" s="20">
        <v>55</v>
      </c>
      <c r="B29" s="20">
        <v>1102</v>
      </c>
      <c r="C29" s="20">
        <v>8</v>
      </c>
      <c r="D29" s="20" t="s">
        <v>61</v>
      </c>
      <c r="E29" s="20" t="s">
        <v>90</v>
      </c>
      <c r="F29" s="23">
        <v>40690</v>
      </c>
      <c r="G29" s="39">
        <v>76</v>
      </c>
      <c r="H29" s="39">
        <v>82.8</v>
      </c>
      <c r="I29" s="39">
        <v>99.7</v>
      </c>
      <c r="J29" s="39">
        <v>4.7</v>
      </c>
      <c r="K29" s="20" t="s">
        <v>8</v>
      </c>
      <c r="L29" s="20"/>
      <c r="M29" s="17">
        <v>16.399999999999999</v>
      </c>
      <c r="N29" s="17">
        <v>7</v>
      </c>
      <c r="O29" s="17">
        <v>16.5</v>
      </c>
      <c r="P29" s="20" t="s">
        <v>10</v>
      </c>
      <c r="Q29" s="17">
        <v>3</v>
      </c>
      <c r="R29" s="20"/>
      <c r="S29" s="20"/>
      <c r="T29" s="20"/>
      <c r="U29" s="20"/>
      <c r="V29" s="20"/>
      <c r="W29" s="20"/>
      <c r="X29" s="20"/>
      <c r="Y29" s="10"/>
      <c r="Z29" s="16"/>
      <c r="AA29" s="8"/>
      <c r="AB29" s="16"/>
    </row>
    <row r="30" spans="1:28" s="17" customFormat="1" x14ac:dyDescent="0.2">
      <c r="A30" s="20">
        <v>55</v>
      </c>
      <c r="B30" s="20">
        <v>1102</v>
      </c>
      <c r="C30" s="20">
        <v>8</v>
      </c>
      <c r="D30" s="20" t="s">
        <v>62</v>
      </c>
      <c r="E30" s="20" t="s">
        <v>90</v>
      </c>
      <c r="F30" s="25">
        <v>40690</v>
      </c>
      <c r="G30" s="39">
        <v>77.5</v>
      </c>
      <c r="H30" s="39">
        <v>84.5</v>
      </c>
      <c r="I30" s="39">
        <v>102.5</v>
      </c>
      <c r="J30" s="39">
        <v>5.4</v>
      </c>
      <c r="K30" s="20" t="s">
        <v>8</v>
      </c>
      <c r="L30" s="20"/>
      <c r="M30" s="17">
        <v>19.3</v>
      </c>
      <c r="N30" s="17">
        <v>7</v>
      </c>
      <c r="O30" s="17">
        <v>17.399999999999999</v>
      </c>
      <c r="P30" s="20" t="s">
        <v>10</v>
      </c>
      <c r="Q30" s="17">
        <v>5</v>
      </c>
      <c r="R30" s="20"/>
      <c r="S30" s="20"/>
      <c r="T30" s="20"/>
      <c r="U30" s="20"/>
      <c r="V30" s="20"/>
      <c r="W30" s="20"/>
      <c r="X30" s="20"/>
      <c r="Y30" s="10"/>
      <c r="Z30" s="16"/>
      <c r="AA30" s="8"/>
      <c r="AB30" s="16"/>
    </row>
    <row r="31" spans="1:28" s="17" customFormat="1" x14ac:dyDescent="0.2">
      <c r="A31" s="20">
        <v>55</v>
      </c>
      <c r="B31" s="20">
        <v>1102</v>
      </c>
      <c r="C31" s="20">
        <v>8</v>
      </c>
      <c r="D31" s="20" t="s">
        <v>63</v>
      </c>
      <c r="E31" s="20" t="s">
        <v>90</v>
      </c>
      <c r="F31" s="23">
        <v>40690</v>
      </c>
      <c r="G31" s="39">
        <v>69</v>
      </c>
      <c r="H31" s="39">
        <v>76</v>
      </c>
      <c r="I31" s="39">
        <v>91.7</v>
      </c>
      <c r="J31" s="39">
        <v>4.2</v>
      </c>
      <c r="K31" s="20" t="s">
        <v>8</v>
      </c>
      <c r="L31" s="20"/>
      <c r="M31" s="17">
        <v>19</v>
      </c>
      <c r="N31" s="17">
        <v>6</v>
      </c>
      <c r="O31" s="17">
        <v>18</v>
      </c>
      <c r="P31" s="20" t="s">
        <v>18</v>
      </c>
      <c r="Q31" s="17">
        <v>4</v>
      </c>
      <c r="R31" s="20"/>
      <c r="S31" s="20"/>
      <c r="T31" s="20"/>
      <c r="U31" s="20"/>
      <c r="V31" s="20"/>
      <c r="W31" s="20"/>
      <c r="X31" s="20"/>
      <c r="Y31" s="10"/>
      <c r="Z31" s="16"/>
      <c r="AA31" s="8"/>
      <c r="AB31" s="16"/>
    </row>
    <row r="32" spans="1:28" s="17" customFormat="1" x14ac:dyDescent="0.2">
      <c r="A32" s="20">
        <v>55</v>
      </c>
      <c r="B32" s="20">
        <v>1102</v>
      </c>
      <c r="C32" s="20">
        <v>8</v>
      </c>
      <c r="D32" s="20" t="s">
        <v>50</v>
      </c>
      <c r="E32" s="20" t="s">
        <v>90</v>
      </c>
      <c r="F32" s="23">
        <v>40690</v>
      </c>
      <c r="G32" s="39">
        <v>73</v>
      </c>
      <c r="H32" s="39">
        <v>79.5</v>
      </c>
      <c r="I32" s="39">
        <v>95.2</v>
      </c>
      <c r="J32" s="39">
        <v>4.5</v>
      </c>
      <c r="K32" s="20" t="s">
        <v>8</v>
      </c>
      <c r="L32" s="20"/>
      <c r="M32" s="17">
        <v>23.7</v>
      </c>
      <c r="N32" s="17">
        <v>0</v>
      </c>
      <c r="O32" s="20"/>
      <c r="P32" s="20" t="s">
        <v>10</v>
      </c>
      <c r="Q32" s="20">
        <v>4</v>
      </c>
      <c r="R32" s="20"/>
      <c r="S32" s="20"/>
      <c r="T32" s="20"/>
      <c r="U32" s="20"/>
      <c r="V32" s="20"/>
      <c r="W32" s="20"/>
      <c r="X32" s="20"/>
      <c r="Y32" s="10"/>
      <c r="Z32" s="16"/>
      <c r="AA32" s="8"/>
      <c r="AB32" s="16"/>
    </row>
    <row r="33" spans="1:56" s="17" customFormat="1" x14ac:dyDescent="0.2">
      <c r="A33" s="20">
        <v>55</v>
      </c>
      <c r="B33" s="20">
        <v>1102</v>
      </c>
      <c r="C33" s="20">
        <v>8</v>
      </c>
      <c r="D33" s="20" t="s">
        <v>85</v>
      </c>
      <c r="E33" s="20" t="s">
        <v>90</v>
      </c>
      <c r="F33" s="23">
        <v>40690</v>
      </c>
      <c r="G33" s="39">
        <v>75</v>
      </c>
      <c r="H33" s="39">
        <v>81.8</v>
      </c>
      <c r="I33" s="39">
        <v>98.6</v>
      </c>
      <c r="J33" s="39">
        <v>4.2</v>
      </c>
      <c r="K33" s="20" t="s">
        <v>8</v>
      </c>
      <c r="L33" s="20">
        <v>36.799999999999997</v>
      </c>
      <c r="M33" s="20"/>
      <c r="N33" s="17">
        <v>4</v>
      </c>
      <c r="O33" s="17">
        <v>21.3</v>
      </c>
      <c r="P33" s="20" t="s">
        <v>10</v>
      </c>
      <c r="Q33" s="20"/>
      <c r="R33" s="20"/>
      <c r="S33" s="20"/>
      <c r="T33" s="20"/>
      <c r="U33" s="20"/>
      <c r="V33" s="20"/>
      <c r="W33" s="20"/>
      <c r="X33" s="20"/>
      <c r="Y33" s="10"/>
      <c r="Z33" s="16"/>
      <c r="AA33" s="8"/>
    </row>
    <row r="34" spans="1:56" s="17" customFormat="1" x14ac:dyDescent="0.2">
      <c r="A34" s="20">
        <v>55</v>
      </c>
      <c r="B34" s="20">
        <v>1102</v>
      </c>
      <c r="C34" s="20">
        <v>8</v>
      </c>
      <c r="D34" s="20" t="s">
        <v>86</v>
      </c>
      <c r="E34" s="20" t="s">
        <v>90</v>
      </c>
      <c r="F34" s="23">
        <v>40690</v>
      </c>
      <c r="G34" s="39">
        <v>76</v>
      </c>
      <c r="H34" s="39">
        <v>82.5</v>
      </c>
      <c r="I34" s="39">
        <v>100.5</v>
      </c>
      <c r="J34" s="39">
        <v>4.3</v>
      </c>
      <c r="K34" s="20" t="s">
        <v>8</v>
      </c>
      <c r="L34" s="20"/>
      <c r="M34" s="17">
        <v>21.2</v>
      </c>
      <c r="N34" s="20">
        <v>4</v>
      </c>
      <c r="O34" s="20">
        <v>22.8</v>
      </c>
      <c r="P34" s="20" t="s">
        <v>10</v>
      </c>
      <c r="Q34" s="20"/>
      <c r="S34" s="20"/>
      <c r="T34" s="20"/>
      <c r="V34" s="20"/>
      <c r="W34" s="20"/>
      <c r="X34" s="20"/>
      <c r="Y34" s="10"/>
      <c r="Z34" s="16"/>
      <c r="AA34" s="8"/>
    </row>
    <row r="35" spans="1:56" s="17" customFormat="1" x14ac:dyDescent="0.2">
      <c r="A35" s="20">
        <v>55</v>
      </c>
      <c r="B35" s="20">
        <v>1102</v>
      </c>
      <c r="C35" s="20">
        <v>9</v>
      </c>
      <c r="D35" s="20" t="s">
        <v>64</v>
      </c>
      <c r="E35" s="20" t="s">
        <v>90</v>
      </c>
      <c r="F35" s="23">
        <v>40690</v>
      </c>
      <c r="G35" s="39">
        <v>74.56</v>
      </c>
      <c r="H35" s="39">
        <v>81</v>
      </c>
      <c r="I35" s="39">
        <v>98.6</v>
      </c>
      <c r="J35" s="39">
        <v>3.7</v>
      </c>
      <c r="K35" s="20" t="s">
        <v>8</v>
      </c>
      <c r="L35" s="20"/>
      <c r="M35" s="17">
        <v>16.600000000000001</v>
      </c>
      <c r="N35" s="17">
        <v>5</v>
      </c>
      <c r="O35" s="17">
        <v>16.5</v>
      </c>
      <c r="P35" s="20" t="s">
        <v>10</v>
      </c>
      <c r="Q35" s="17">
        <v>3</v>
      </c>
      <c r="Y35" s="10"/>
      <c r="Z35" s="16"/>
      <c r="AA35" s="8"/>
      <c r="AB35" s="20"/>
    </row>
    <row r="36" spans="1:56" s="17" customFormat="1" x14ac:dyDescent="0.2">
      <c r="A36" s="20">
        <v>5</v>
      </c>
      <c r="B36" s="20">
        <v>1102</v>
      </c>
      <c r="C36" s="20">
        <v>9</v>
      </c>
      <c r="D36" s="20" t="s">
        <v>65</v>
      </c>
      <c r="E36" s="20" t="s">
        <v>90</v>
      </c>
      <c r="F36" s="23">
        <v>40690</v>
      </c>
      <c r="G36" s="39">
        <v>74.5</v>
      </c>
      <c r="H36" s="39">
        <v>81.400000000000006</v>
      </c>
      <c r="I36" s="39">
        <v>98.5</v>
      </c>
      <c r="J36" s="39">
        <v>4.8</v>
      </c>
      <c r="K36" s="20" t="s">
        <v>8</v>
      </c>
      <c r="L36" s="20"/>
      <c r="M36" s="17">
        <v>18.3</v>
      </c>
      <c r="N36" s="17">
        <v>7</v>
      </c>
      <c r="O36" s="17">
        <v>16</v>
      </c>
      <c r="P36" s="20" t="s">
        <v>10</v>
      </c>
      <c r="Q36" s="17">
        <v>4</v>
      </c>
      <c r="R36" s="20"/>
      <c r="S36" s="20"/>
      <c r="T36" s="20"/>
      <c r="U36" s="20"/>
      <c r="V36" s="20"/>
      <c r="W36" s="20"/>
      <c r="X36" s="20"/>
      <c r="Y36" s="10"/>
      <c r="Z36" s="16"/>
      <c r="AA36" s="8"/>
      <c r="AB36" s="20"/>
    </row>
    <row r="37" spans="1:56" x14ac:dyDescent="0.2">
      <c r="A37" s="20">
        <v>55</v>
      </c>
      <c r="B37" s="20">
        <v>1102</v>
      </c>
      <c r="C37" s="20">
        <v>9</v>
      </c>
      <c r="D37" s="20" t="s">
        <v>66</v>
      </c>
      <c r="E37" s="20" t="s">
        <v>90</v>
      </c>
      <c r="F37" s="23">
        <v>40690</v>
      </c>
      <c r="G37" s="39">
        <v>79.7</v>
      </c>
      <c r="H37" s="39">
        <v>86.3</v>
      </c>
      <c r="I37" s="39">
        <v>104.7</v>
      </c>
      <c r="J37" s="39">
        <v>5.8</v>
      </c>
      <c r="K37" s="20" t="s">
        <v>8</v>
      </c>
      <c r="L37" s="20"/>
      <c r="M37" s="17">
        <v>19.399999999999999</v>
      </c>
      <c r="N37" s="17">
        <v>6</v>
      </c>
      <c r="O37" s="17">
        <v>18.7</v>
      </c>
      <c r="P37" s="20" t="s">
        <v>10</v>
      </c>
      <c r="Q37" s="17">
        <v>6</v>
      </c>
      <c r="R37" s="20"/>
      <c r="S37" s="20"/>
      <c r="T37" s="20"/>
      <c r="U37" s="20"/>
      <c r="V37" s="20"/>
      <c r="W37" s="20"/>
      <c r="X37" s="20"/>
      <c r="Y37" s="10"/>
      <c r="Z37" s="16"/>
      <c r="AA37" s="8"/>
      <c r="AB37" s="20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</row>
    <row r="38" spans="1:56" s="14" customFormat="1" x14ac:dyDescent="0.2">
      <c r="A38" s="20">
        <v>55</v>
      </c>
      <c r="B38" s="20">
        <v>1102</v>
      </c>
      <c r="C38" s="20">
        <v>9</v>
      </c>
      <c r="D38" s="20" t="s">
        <v>67</v>
      </c>
      <c r="E38" s="20" t="s">
        <v>90</v>
      </c>
      <c r="F38" s="23">
        <v>40690</v>
      </c>
      <c r="G38" s="39">
        <v>77.8</v>
      </c>
      <c r="H38" s="39">
        <v>85</v>
      </c>
      <c r="I38" s="39">
        <v>103</v>
      </c>
      <c r="J38" s="39">
        <v>5.3</v>
      </c>
      <c r="K38" s="20" t="s">
        <v>8</v>
      </c>
      <c r="L38" s="20"/>
      <c r="M38" s="17">
        <v>16</v>
      </c>
      <c r="N38" s="17">
        <v>7</v>
      </c>
      <c r="O38" s="17">
        <v>16.2</v>
      </c>
      <c r="P38" s="20" t="s">
        <v>10</v>
      </c>
      <c r="Q38" s="17">
        <v>2</v>
      </c>
      <c r="R38" s="20"/>
      <c r="S38" s="20"/>
      <c r="T38" s="20"/>
      <c r="U38" s="20"/>
      <c r="V38" s="20"/>
      <c r="W38" s="20"/>
      <c r="X38" s="20"/>
      <c r="Y38" s="10"/>
      <c r="Z38" s="16"/>
      <c r="AA38" s="8"/>
      <c r="AB38" s="20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</row>
    <row r="39" spans="1:56" x14ac:dyDescent="0.2">
      <c r="A39" s="20">
        <v>55</v>
      </c>
      <c r="B39" s="20">
        <v>1102</v>
      </c>
      <c r="C39" s="20">
        <v>9</v>
      </c>
      <c r="D39" s="20" t="s">
        <v>68</v>
      </c>
      <c r="E39" s="20" t="s">
        <v>90</v>
      </c>
      <c r="F39" s="23">
        <v>40690</v>
      </c>
      <c r="G39" s="39">
        <v>71.599999999999994</v>
      </c>
      <c r="H39" s="39">
        <v>77.900000000000006</v>
      </c>
      <c r="I39" s="39">
        <v>95</v>
      </c>
      <c r="J39" s="39">
        <v>3.7</v>
      </c>
      <c r="K39" s="20" t="s">
        <v>8</v>
      </c>
      <c r="L39" s="20"/>
      <c r="M39" s="17">
        <v>21.2</v>
      </c>
      <c r="N39" s="17">
        <v>6</v>
      </c>
      <c r="O39" s="17" t="s">
        <v>104</v>
      </c>
      <c r="P39" s="20" t="s">
        <v>10</v>
      </c>
      <c r="Q39" s="17">
        <v>4</v>
      </c>
      <c r="R39" s="20"/>
      <c r="S39" s="20"/>
      <c r="T39" s="20"/>
      <c r="U39" s="20"/>
      <c r="V39" s="20"/>
      <c r="W39" s="20"/>
      <c r="X39" s="20"/>
      <c r="Y39" s="10"/>
      <c r="Z39" s="16"/>
      <c r="AA39" s="8"/>
      <c r="AB39" s="20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</row>
    <row r="40" spans="1:56" x14ac:dyDescent="0.2">
      <c r="A40" s="20">
        <v>55</v>
      </c>
      <c r="B40" s="20">
        <v>1102</v>
      </c>
      <c r="C40" s="20">
        <v>10</v>
      </c>
      <c r="D40" s="20" t="s">
        <v>69</v>
      </c>
      <c r="E40" s="20" t="s">
        <v>90</v>
      </c>
      <c r="F40" s="23">
        <v>40691</v>
      </c>
      <c r="G40" s="39">
        <v>78</v>
      </c>
      <c r="H40" s="39">
        <v>84.5</v>
      </c>
      <c r="I40" s="39">
        <v>101</v>
      </c>
      <c r="J40" s="39">
        <v>5.5</v>
      </c>
      <c r="K40" s="20" t="s">
        <v>8</v>
      </c>
      <c r="L40" s="17"/>
      <c r="M40" s="17">
        <v>19.600000000000001</v>
      </c>
      <c r="N40" s="17">
        <v>7</v>
      </c>
      <c r="O40" s="17">
        <v>17.8</v>
      </c>
      <c r="P40" s="20" t="s">
        <v>10</v>
      </c>
      <c r="Q40" s="17">
        <v>5</v>
      </c>
      <c r="R40" s="20"/>
      <c r="S40" s="20"/>
      <c r="T40" s="20"/>
      <c r="U40" s="20"/>
      <c r="V40" s="20"/>
      <c r="W40" s="20"/>
      <c r="X40" s="20"/>
      <c r="Y40" s="10"/>
      <c r="Z40" s="16"/>
      <c r="AA40" s="8"/>
      <c r="AB40" s="20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</row>
    <row r="41" spans="1:56" x14ac:dyDescent="0.2">
      <c r="A41" s="17">
        <v>55</v>
      </c>
      <c r="B41" s="17">
        <v>1102</v>
      </c>
      <c r="C41" s="17">
        <v>10</v>
      </c>
      <c r="D41" s="17" t="s">
        <v>70</v>
      </c>
      <c r="E41" s="17" t="s">
        <v>90</v>
      </c>
      <c r="F41" s="23">
        <v>40691</v>
      </c>
      <c r="G41" s="39">
        <v>76</v>
      </c>
      <c r="H41" s="39">
        <v>83</v>
      </c>
      <c r="I41" s="39">
        <v>100</v>
      </c>
      <c r="J41" s="39">
        <v>5.4</v>
      </c>
      <c r="K41" s="17" t="s">
        <v>8</v>
      </c>
      <c r="L41" s="17"/>
      <c r="M41" s="17">
        <v>19.100000000000001</v>
      </c>
      <c r="N41" s="17">
        <v>17</v>
      </c>
      <c r="O41" s="17">
        <v>17.2</v>
      </c>
      <c r="P41" s="17" t="s">
        <v>10</v>
      </c>
      <c r="Q41" s="17">
        <v>4</v>
      </c>
      <c r="R41" s="17"/>
      <c r="S41" s="17"/>
      <c r="T41" s="17"/>
      <c r="U41" s="17"/>
      <c r="V41" s="17"/>
      <c r="W41" s="17"/>
      <c r="X41" s="17"/>
      <c r="Y41" s="10"/>
      <c r="Z41" s="16"/>
      <c r="AA41" s="8"/>
      <c r="AB41" s="20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</row>
    <row r="42" spans="1:56" x14ac:dyDescent="0.2">
      <c r="A42" s="20">
        <v>55</v>
      </c>
      <c r="B42" s="20">
        <v>1102</v>
      </c>
      <c r="C42" s="20">
        <v>10</v>
      </c>
      <c r="D42" s="20" t="s">
        <v>71</v>
      </c>
      <c r="E42" s="20" t="s">
        <v>90</v>
      </c>
      <c r="F42" s="23">
        <v>40691</v>
      </c>
      <c r="G42" s="39">
        <v>70.5</v>
      </c>
      <c r="H42" s="39">
        <v>78.400000000000006</v>
      </c>
      <c r="I42" s="39">
        <v>95.8</v>
      </c>
      <c r="J42" s="39">
        <v>4.4000000000000004</v>
      </c>
      <c r="K42" s="20" t="s">
        <v>8</v>
      </c>
      <c r="L42" s="20"/>
      <c r="M42" s="17">
        <v>17</v>
      </c>
      <c r="N42" s="17">
        <v>6</v>
      </c>
      <c r="O42" s="17">
        <v>17</v>
      </c>
      <c r="P42" s="20" t="s">
        <v>10</v>
      </c>
      <c r="Q42" s="17">
        <v>2</v>
      </c>
      <c r="R42" s="20"/>
      <c r="S42" s="20"/>
      <c r="T42" s="20"/>
      <c r="U42" s="20"/>
      <c r="V42" s="20"/>
      <c r="W42" s="20"/>
      <c r="X42" s="20"/>
      <c r="Y42" s="10"/>
      <c r="Z42" s="16"/>
      <c r="AA42" s="8"/>
      <c r="AB42" s="20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</row>
    <row r="43" spans="1:56" x14ac:dyDescent="0.2">
      <c r="A43" s="20">
        <v>55</v>
      </c>
      <c r="B43" s="20">
        <v>1102</v>
      </c>
      <c r="C43" s="20">
        <v>11</v>
      </c>
      <c r="D43" s="20" t="s">
        <v>72</v>
      </c>
      <c r="E43" s="20" t="s">
        <v>90</v>
      </c>
      <c r="F43" s="23">
        <v>40691</v>
      </c>
      <c r="G43" s="39">
        <v>77</v>
      </c>
      <c r="H43" s="39">
        <v>84</v>
      </c>
      <c r="I43" s="39">
        <v>102</v>
      </c>
      <c r="J43" s="39">
        <v>5</v>
      </c>
      <c r="K43" s="20" t="s">
        <v>8</v>
      </c>
      <c r="L43" s="20"/>
      <c r="M43" s="17">
        <v>17.5</v>
      </c>
      <c r="N43" s="17">
        <v>7</v>
      </c>
      <c r="O43" s="17">
        <v>16.600000000000001</v>
      </c>
      <c r="P43" s="20" t="s">
        <v>10</v>
      </c>
      <c r="Q43" s="17">
        <v>5</v>
      </c>
      <c r="R43" s="20"/>
      <c r="S43" s="20"/>
      <c r="T43" s="20"/>
      <c r="U43" s="20"/>
      <c r="V43" s="20"/>
      <c r="W43" s="20"/>
      <c r="X43" s="20"/>
      <c r="Y43" s="10"/>
      <c r="Z43" s="16"/>
      <c r="AA43" s="8"/>
      <c r="AB43" s="20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</row>
    <row r="44" spans="1:56" x14ac:dyDescent="0.2">
      <c r="A44" s="20">
        <v>55</v>
      </c>
      <c r="B44" s="20">
        <v>1102</v>
      </c>
      <c r="C44" s="20">
        <v>11</v>
      </c>
      <c r="D44" s="20" t="s">
        <v>73</v>
      </c>
      <c r="E44" s="20" t="s">
        <v>90</v>
      </c>
      <c r="F44" s="23">
        <v>40691</v>
      </c>
      <c r="G44" s="39">
        <v>78</v>
      </c>
      <c r="H44" s="39">
        <v>84.5</v>
      </c>
      <c r="I44" s="39">
        <v>101.3</v>
      </c>
      <c r="J44" s="39">
        <v>5</v>
      </c>
      <c r="K44" s="20" t="s">
        <v>8</v>
      </c>
      <c r="L44" s="20"/>
      <c r="M44" s="17">
        <v>19</v>
      </c>
      <c r="N44" s="17">
        <v>6</v>
      </c>
      <c r="O44" s="17">
        <v>16.600000000000001</v>
      </c>
      <c r="P44" s="20" t="s">
        <v>10</v>
      </c>
      <c r="Q44" s="17">
        <v>5</v>
      </c>
      <c r="R44" s="20"/>
      <c r="S44" s="20"/>
      <c r="T44" s="20"/>
      <c r="U44" s="20"/>
      <c r="V44" s="20"/>
      <c r="W44" s="20"/>
      <c r="X44" s="20"/>
      <c r="Y44" s="10"/>
      <c r="Z44" s="16"/>
      <c r="AA44" s="8"/>
      <c r="AB44" s="20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</row>
    <row r="45" spans="1:56" s="14" customFormat="1" x14ac:dyDescent="0.2">
      <c r="A45" s="20">
        <v>55</v>
      </c>
      <c r="B45" s="20">
        <v>1102</v>
      </c>
      <c r="C45" s="20">
        <v>11</v>
      </c>
      <c r="D45" s="20" t="s">
        <v>37</v>
      </c>
      <c r="E45" s="20" t="s">
        <v>91</v>
      </c>
      <c r="F45" s="23">
        <v>40691</v>
      </c>
      <c r="G45" s="39">
        <v>98.5</v>
      </c>
      <c r="H45" s="39">
        <v>106.1</v>
      </c>
      <c r="I45" s="39">
        <v>130</v>
      </c>
      <c r="J45" s="39">
        <v>15</v>
      </c>
      <c r="K45" s="20" t="s">
        <v>8</v>
      </c>
      <c r="L45" s="20"/>
      <c r="M45" s="17">
        <v>33.299999999999997</v>
      </c>
      <c r="N45" s="17">
        <v>12</v>
      </c>
      <c r="O45" s="39" t="s">
        <v>105</v>
      </c>
      <c r="P45" s="20" t="s">
        <v>10</v>
      </c>
      <c r="Q45" s="17">
        <v>4</v>
      </c>
      <c r="R45" s="20"/>
      <c r="S45" s="20"/>
      <c r="T45" s="20"/>
      <c r="U45" s="20"/>
      <c r="V45" s="20"/>
      <c r="W45" s="20"/>
      <c r="X45" s="20"/>
      <c r="Y45" s="10"/>
      <c r="Z45" s="16"/>
      <c r="AA45" s="8"/>
      <c r="AB45" s="20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</row>
    <row r="46" spans="1:56" x14ac:dyDescent="0.2">
      <c r="A46" s="20">
        <v>55</v>
      </c>
      <c r="B46" s="20">
        <v>1102</v>
      </c>
      <c r="C46" s="20">
        <v>12</v>
      </c>
      <c r="D46" s="20" t="s">
        <v>74</v>
      </c>
      <c r="E46" s="20" t="s">
        <v>90</v>
      </c>
      <c r="F46" s="23">
        <v>40691</v>
      </c>
      <c r="G46" s="40">
        <v>79.900000000000006</v>
      </c>
      <c r="H46" s="40">
        <v>86.5</v>
      </c>
      <c r="I46" s="40">
        <v>105.8</v>
      </c>
      <c r="J46" s="40">
        <v>3.6</v>
      </c>
      <c r="K46" s="20" t="s">
        <v>8</v>
      </c>
      <c r="L46" s="19"/>
      <c r="M46" s="41">
        <v>19.399999999999999</v>
      </c>
      <c r="N46" s="17">
        <v>9</v>
      </c>
      <c r="O46" s="41" t="s">
        <v>106</v>
      </c>
      <c r="P46" s="20" t="s">
        <v>10</v>
      </c>
      <c r="Q46" s="17">
        <v>5</v>
      </c>
      <c r="R46" s="19"/>
      <c r="S46" s="19"/>
      <c r="T46" s="19"/>
      <c r="U46" s="19"/>
      <c r="V46" s="19"/>
      <c r="W46" s="19"/>
      <c r="X46" s="20"/>
      <c r="Y46" s="10"/>
      <c r="Z46" s="16"/>
      <c r="AA46" s="8"/>
      <c r="AB46" s="20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</row>
    <row r="47" spans="1:56" x14ac:dyDescent="0.2">
      <c r="A47" s="20">
        <v>55</v>
      </c>
      <c r="B47" s="20">
        <v>1102</v>
      </c>
      <c r="C47" s="20">
        <v>13</v>
      </c>
      <c r="D47" s="20" t="s">
        <v>75</v>
      </c>
      <c r="E47" s="20" t="s">
        <v>90</v>
      </c>
      <c r="F47" s="23">
        <v>40691</v>
      </c>
      <c r="G47" s="40">
        <v>78</v>
      </c>
      <c r="H47" s="40">
        <v>85</v>
      </c>
      <c r="I47" s="40">
        <v>101.5</v>
      </c>
      <c r="J47" s="40">
        <v>5.5</v>
      </c>
      <c r="K47" s="20" t="s">
        <v>8</v>
      </c>
      <c r="L47" s="19"/>
      <c r="M47" s="41">
        <v>19</v>
      </c>
      <c r="N47" s="17">
        <v>8</v>
      </c>
      <c r="O47" s="41" t="s">
        <v>107</v>
      </c>
      <c r="P47" s="20" t="s">
        <v>10</v>
      </c>
      <c r="Q47" s="17">
        <v>4</v>
      </c>
      <c r="R47" s="19"/>
      <c r="S47" s="19"/>
      <c r="T47" s="19"/>
      <c r="U47" s="19"/>
      <c r="V47" s="19"/>
      <c r="W47" s="19"/>
      <c r="X47" s="20"/>
      <c r="Y47" s="10"/>
      <c r="Z47" s="16"/>
      <c r="AA47" s="8"/>
      <c r="AB47" s="20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</row>
    <row r="48" spans="1:56" x14ac:dyDescent="0.2">
      <c r="A48" s="32">
        <v>55</v>
      </c>
      <c r="B48" s="32">
        <v>1102</v>
      </c>
      <c r="C48" s="32">
        <v>14</v>
      </c>
      <c r="D48" s="32" t="s">
        <v>87</v>
      </c>
      <c r="E48" s="32" t="s">
        <v>90</v>
      </c>
      <c r="F48" s="3">
        <v>40692</v>
      </c>
      <c r="G48" s="36">
        <v>74.8</v>
      </c>
      <c r="H48" s="36">
        <v>80.3</v>
      </c>
      <c r="I48" s="36">
        <v>96.5</v>
      </c>
      <c r="J48" s="36">
        <v>5.5</v>
      </c>
      <c r="K48" s="32" t="s">
        <v>8</v>
      </c>
      <c r="L48" s="28"/>
      <c r="M48" s="42">
        <v>21</v>
      </c>
      <c r="N48" s="33">
        <v>7</v>
      </c>
      <c r="O48" s="42">
        <v>17.3</v>
      </c>
      <c r="P48" s="32" t="s">
        <v>10</v>
      </c>
      <c r="Q48" s="33">
        <v>5</v>
      </c>
      <c r="R48" s="28"/>
      <c r="S48" s="28"/>
      <c r="T48" s="28"/>
      <c r="U48" s="28"/>
      <c r="V48" s="28"/>
      <c r="W48" s="28"/>
      <c r="X48" s="32"/>
      <c r="Y48" s="10"/>
      <c r="Z48" s="16"/>
      <c r="AA48" s="8"/>
      <c r="AB48" s="20"/>
      <c r="AC48" s="27"/>
    </row>
    <row r="49" spans="1:29" x14ac:dyDescent="0.2">
      <c r="A49" s="32">
        <v>55</v>
      </c>
      <c r="B49" s="32">
        <v>1102</v>
      </c>
      <c r="C49" s="32">
        <v>14</v>
      </c>
      <c r="D49" s="32" t="s">
        <v>77</v>
      </c>
      <c r="E49" s="32" t="s">
        <v>90</v>
      </c>
      <c r="F49" s="3">
        <v>40692</v>
      </c>
      <c r="G49" s="36">
        <v>78.599999999999994</v>
      </c>
      <c r="H49" s="36">
        <v>85</v>
      </c>
      <c r="I49" s="36">
        <v>103.2</v>
      </c>
      <c r="J49" s="36">
        <v>5.0999999999999996</v>
      </c>
      <c r="K49" s="32" t="s">
        <v>8</v>
      </c>
      <c r="L49" s="28"/>
      <c r="M49" s="42">
        <v>19.3</v>
      </c>
      <c r="N49" s="33">
        <v>7</v>
      </c>
      <c r="O49" s="28"/>
      <c r="P49" s="32" t="s">
        <v>10</v>
      </c>
      <c r="Q49" s="33">
        <v>5</v>
      </c>
      <c r="R49" s="28"/>
      <c r="S49" s="28"/>
      <c r="T49" s="28"/>
      <c r="U49" s="28"/>
      <c r="V49" s="28"/>
      <c r="W49" s="28"/>
      <c r="X49" s="32"/>
      <c r="Y49" s="10"/>
      <c r="Z49" s="16"/>
      <c r="AA49" s="8"/>
      <c r="AB49" s="20"/>
      <c r="AC49" s="27"/>
    </row>
    <row r="50" spans="1:29" x14ac:dyDescent="0.2">
      <c r="A50" s="32">
        <v>55</v>
      </c>
      <c r="B50" s="32">
        <v>1102</v>
      </c>
      <c r="C50" s="32">
        <v>15</v>
      </c>
      <c r="D50" s="32" t="s">
        <v>78</v>
      </c>
      <c r="E50" s="32" t="s">
        <v>90</v>
      </c>
      <c r="F50" s="3">
        <v>40692</v>
      </c>
      <c r="G50" s="36">
        <v>73.8</v>
      </c>
      <c r="H50" s="36">
        <v>79.099999999999994</v>
      </c>
      <c r="I50" s="36">
        <v>97.7</v>
      </c>
      <c r="J50" s="36">
        <v>4.0999999999999996</v>
      </c>
      <c r="K50" s="32" t="s">
        <v>8</v>
      </c>
      <c r="L50" s="28"/>
      <c r="M50" s="42">
        <v>16.8</v>
      </c>
      <c r="N50" s="27">
        <v>5</v>
      </c>
      <c r="O50" s="42">
        <v>17.2</v>
      </c>
      <c r="P50" s="32" t="s">
        <v>10</v>
      </c>
      <c r="Q50" s="27">
        <v>5</v>
      </c>
      <c r="R50" s="28"/>
      <c r="S50" s="28"/>
      <c r="T50" s="28"/>
      <c r="U50" s="28"/>
      <c r="V50" s="28"/>
      <c r="W50" s="28"/>
      <c r="X50" s="32"/>
      <c r="Y50" s="10"/>
      <c r="Z50" s="16"/>
      <c r="AA50" s="8"/>
      <c r="AB50" s="20"/>
      <c r="AC50" s="27"/>
    </row>
    <row r="51" spans="1:29" x14ac:dyDescent="0.2">
      <c r="A51" s="20">
        <v>55</v>
      </c>
      <c r="B51" s="20">
        <v>1102</v>
      </c>
      <c r="C51" s="20">
        <v>15</v>
      </c>
      <c r="D51" s="20" t="s">
        <v>79</v>
      </c>
      <c r="E51" s="20" t="s">
        <v>90</v>
      </c>
      <c r="F51" s="23">
        <v>40692</v>
      </c>
      <c r="G51" s="40">
        <v>74</v>
      </c>
      <c r="H51" s="40">
        <v>81</v>
      </c>
      <c r="I51" s="40">
        <v>97.6</v>
      </c>
      <c r="J51" s="40">
        <v>4.4000000000000004</v>
      </c>
      <c r="K51" s="20" t="s">
        <v>8</v>
      </c>
      <c r="L51" s="19"/>
      <c r="M51" s="41">
        <v>20.3</v>
      </c>
      <c r="N51" s="17">
        <v>6</v>
      </c>
      <c r="O51" s="41">
        <v>17.2</v>
      </c>
      <c r="P51" s="20" t="s">
        <v>10</v>
      </c>
      <c r="Q51" s="17">
        <v>2</v>
      </c>
      <c r="R51" s="19"/>
      <c r="S51" s="18"/>
      <c r="T51" s="18"/>
      <c r="U51" s="19"/>
      <c r="V51" s="19"/>
      <c r="W51" s="19"/>
      <c r="X51" s="20"/>
      <c r="Y51" s="10"/>
      <c r="Z51" s="16"/>
      <c r="AA51" s="8"/>
      <c r="AB51" s="20"/>
      <c r="AC51" s="27"/>
    </row>
    <row r="52" spans="1:29" x14ac:dyDescent="0.2">
      <c r="A52" s="32">
        <v>55</v>
      </c>
      <c r="B52" s="32">
        <v>1102</v>
      </c>
      <c r="C52" s="32">
        <v>15</v>
      </c>
      <c r="D52" s="32" t="s">
        <v>80</v>
      </c>
      <c r="E52" s="32" t="s">
        <v>90</v>
      </c>
      <c r="F52" s="3">
        <v>40692</v>
      </c>
      <c r="G52" s="36">
        <v>75.3</v>
      </c>
      <c r="H52" s="36">
        <v>83.9</v>
      </c>
      <c r="I52" s="36" t="s">
        <v>9</v>
      </c>
      <c r="J52" s="36">
        <v>4.5999999999999996</v>
      </c>
      <c r="K52" s="32" t="s">
        <v>8</v>
      </c>
      <c r="L52" s="28"/>
      <c r="M52" s="42">
        <v>22.5</v>
      </c>
      <c r="N52" s="27">
        <v>7</v>
      </c>
      <c r="O52" s="28"/>
      <c r="P52" s="32" t="s">
        <v>10</v>
      </c>
      <c r="Q52" s="27">
        <v>5</v>
      </c>
      <c r="R52" s="28"/>
      <c r="S52" s="28"/>
      <c r="T52" s="28"/>
      <c r="U52" s="28"/>
      <c r="V52" s="28"/>
      <c r="W52" s="28"/>
      <c r="X52" s="32"/>
      <c r="Y52" s="10"/>
      <c r="Z52" s="16"/>
      <c r="AA52" s="8"/>
      <c r="AB52" s="20"/>
      <c r="AC52" s="27"/>
    </row>
    <row r="53" spans="1:29" x14ac:dyDescent="0.2">
      <c r="A53" s="32">
        <v>55</v>
      </c>
      <c r="B53" s="32">
        <v>1102</v>
      </c>
      <c r="C53" s="32">
        <v>15</v>
      </c>
      <c r="D53" s="32" t="s">
        <v>81</v>
      </c>
      <c r="E53" s="32" t="s">
        <v>90</v>
      </c>
      <c r="F53" s="3">
        <v>40692</v>
      </c>
      <c r="G53" s="36">
        <v>77.2</v>
      </c>
      <c r="H53" s="36">
        <v>78.3</v>
      </c>
      <c r="I53" s="36">
        <v>96.3</v>
      </c>
      <c r="J53" s="36">
        <v>4.0999999999999996</v>
      </c>
      <c r="K53" s="32" t="s">
        <v>8</v>
      </c>
      <c r="L53" s="28"/>
      <c r="M53" s="42">
        <v>20.100000000000001</v>
      </c>
      <c r="N53" s="27">
        <v>5</v>
      </c>
      <c r="O53" s="42">
        <v>17.899999999999999</v>
      </c>
      <c r="P53" s="32" t="s">
        <v>10</v>
      </c>
      <c r="Q53" s="27">
        <v>3</v>
      </c>
      <c r="R53" s="28"/>
      <c r="S53" s="28"/>
      <c r="T53" s="28"/>
      <c r="U53" s="28"/>
      <c r="V53" s="28"/>
      <c r="W53" s="28"/>
      <c r="X53" s="32"/>
      <c r="Y53" s="10"/>
      <c r="Z53" s="16"/>
      <c r="AA53" s="8"/>
      <c r="AB53" s="20"/>
      <c r="AC53" s="27"/>
    </row>
    <row r="54" spans="1:29" x14ac:dyDescent="0.2">
      <c r="A54" s="27"/>
      <c r="E54" s="27"/>
      <c r="F54" s="27"/>
      <c r="K54" s="27"/>
      <c r="N54" s="27"/>
      <c r="P54" s="27"/>
      <c r="Q54" s="27"/>
      <c r="X54" s="27"/>
      <c r="Y54" s="8"/>
      <c r="Z54" s="16"/>
      <c r="AA54" s="8"/>
      <c r="AB54" s="20"/>
      <c r="AC54" s="27"/>
    </row>
  </sheetData>
  <sortState ref="O16:O19">
    <sortCondition descending="1" ref="O16:O19"/>
  </sortState>
  <phoneticPr fontId="2" type="noConversion"/>
  <pageMargins left="0.75" right="0.75" top="1" bottom="1" header="0.5" footer="0.5"/>
  <pageSetup orientation="landscape" horizontalDpi="4294967292" verticalDpi="4294967292" r:id="rId1"/>
  <headerFooter alignWithMargins="0">
    <oddFooter>&amp;L* specimen # assigned at lab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Station</vt:lpstr>
      <vt:lpstr>Catch</vt:lpstr>
      <vt:lpstr>Repro</vt:lpstr>
    </vt:vector>
  </TitlesOfParts>
  <Company>NOAA NMFS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ljones</dc:creator>
  <cp:lastModifiedBy>Reviewer </cp:lastModifiedBy>
  <cp:lastPrinted>2011-05-24T22:10:26Z</cp:lastPrinted>
  <dcterms:created xsi:type="dcterms:W3CDTF">2008-10-20T05:44:27Z</dcterms:created>
  <dcterms:modified xsi:type="dcterms:W3CDTF">2016-04-22T20:09:22Z</dcterms:modified>
</cp:coreProperties>
</file>